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MUESTRA" sheetId="1" state="hidden" r:id="rId1"/>
    <sheet name="CIR-1-1" sheetId="2" r:id="rId2"/>
    <sheet name="CIR-2-1" sheetId="3" r:id="rId3"/>
    <sheet name="CIR-2-2" sheetId="4" r:id="rId4"/>
    <sheet name="CIR-2-3" sheetId="5" r:id="rId5"/>
    <sheet name="CIR-2-4" sheetId="6" r:id="rId6"/>
    <sheet name="CIR-3-1" sheetId="7" r:id="rId7"/>
    <sheet name="CIR-3-2" sheetId="8" r:id="rId8"/>
    <sheet name="CIR-4-1" sheetId="9" r:id="rId9"/>
    <sheet name="CIR-4-2" sheetId="10" r:id="rId10"/>
    <sheet name="CIR-4-3" sheetId="11" r:id="rId11"/>
    <sheet name="CIR-4-4" sheetId="12" r:id="rId12"/>
    <sheet name="CIR-4-5" sheetId="13" r:id="rId13"/>
    <sheet name="CIR-4-6" sheetId="14" r:id="rId14"/>
    <sheet name="CIR-5-1" sheetId="15" r:id="rId15"/>
    <sheet name="CIR-5-2" sheetId="16" r:id="rId16"/>
    <sheet name="CIR-6-1" sheetId="17" r:id="rId17"/>
    <sheet name="CIR-6-2" sheetId="18" r:id="rId18"/>
    <sheet name="CIR-6-3" sheetId="19" r:id="rId19"/>
    <sheet name="CIR-7-1" sheetId="20" r:id="rId20"/>
    <sheet name="CIR-7-2" sheetId="21" r:id="rId21"/>
    <sheet name="CIR-8-1" sheetId="22" r:id="rId22"/>
    <sheet name="CIR-8-2" sheetId="23" r:id="rId23"/>
    <sheet name="CIR-8-3" sheetId="24" r:id="rId24"/>
    <sheet name="CIR-8-4" sheetId="25" r:id="rId25"/>
    <sheet name="CIR-8-5" sheetId="26" r:id="rId26"/>
    <sheet name="CIR-8-6" sheetId="27" r:id="rId27"/>
    <sheet name="CIR-8-7" sheetId="28" r:id="rId28"/>
    <sheet name="CIR-8-8" sheetId="29" r:id="rId29"/>
    <sheet name="CIR-8-9" sheetId="30" r:id="rId30"/>
    <sheet name="CIR-8-10" sheetId="31" r:id="rId31"/>
    <sheet name="CIR-9-1" sheetId="32" r:id="rId32"/>
    <sheet name="CIR-9-2" sheetId="33" r:id="rId33"/>
    <sheet name="CIR-9-3" sheetId="34" r:id="rId34"/>
    <sheet name="CIR-9-4" sheetId="35" r:id="rId35"/>
    <sheet name="CIR-10-1" sheetId="36" r:id="rId36"/>
    <sheet name="CIR-10-2" sheetId="37" r:id="rId37"/>
    <sheet name="CIR-12-1" sheetId="38" r:id="rId38"/>
    <sheet name="CIR-12-2" sheetId="39" r:id="rId39"/>
    <sheet name="CIR-12-3" sheetId="40" r:id="rId40"/>
    <sheet name="Hoja41" sheetId="41" r:id="rId41"/>
  </sheets>
  <calcPr calcId="124519"/>
</workbook>
</file>

<file path=xl/calcChain.xml><?xml version="1.0" encoding="utf-8"?>
<calcChain xmlns="http://schemas.openxmlformats.org/spreadsheetml/2006/main">
  <c r="B22" i="10"/>
  <c r="B21" i="40"/>
  <c r="B21" i="39"/>
  <c r="B19" i="38"/>
  <c r="B20" i="37"/>
  <c r="B20" i="36"/>
  <c r="B21" i="35"/>
  <c r="B20" i="34"/>
  <c r="B20" i="33"/>
  <c r="B20" i="32"/>
  <c r="B21" i="31"/>
  <c r="B22" i="30"/>
  <c r="B21" i="29"/>
  <c r="B21" i="28"/>
  <c r="B22" i="27"/>
  <c r="B21" i="26"/>
  <c r="B22" i="25"/>
  <c r="B22" i="24"/>
  <c r="B22" i="23"/>
  <c r="B21" i="22"/>
  <c r="B21" i="21"/>
  <c r="B21" i="20"/>
  <c r="B20" i="19"/>
  <c r="B20" i="18"/>
  <c r="B21" i="17"/>
  <c r="B20" i="16"/>
  <c r="B21" i="15"/>
  <c r="B21" i="14"/>
  <c r="B20" i="13"/>
  <c r="B21" i="12"/>
  <c r="B21" i="11"/>
  <c r="B20" i="9"/>
  <c r="B20" i="8"/>
  <c r="B21" i="7"/>
  <c r="B20" i="6"/>
  <c r="B21" i="5"/>
  <c r="B21" i="4"/>
  <c r="B19" i="3"/>
  <c r="B21" i="2"/>
  <c r="B21" i="1"/>
</calcChain>
</file>

<file path=xl/sharedStrings.xml><?xml version="1.0" encoding="utf-8"?>
<sst xmlns="http://schemas.openxmlformats.org/spreadsheetml/2006/main" count="897" uniqueCount="194">
  <si>
    <t>PRD</t>
  </si>
  <si>
    <t>POPULAR</t>
  </si>
  <si>
    <t>MOLIRENA</t>
  </si>
  <si>
    <t>PAN</t>
  </si>
  <si>
    <t>CAM DEM</t>
  </si>
  <si>
    <t>UNION PATRIOTICA</t>
  </si>
  <si>
    <t>VMP</t>
  </si>
  <si>
    <t>PARTIDOS POLÍTICOS</t>
  </si>
  <si>
    <t>TOTAL</t>
  </si>
  <si>
    <t>TRIBUNAL ELECTORAL DE PANAMÁ</t>
  </si>
  <si>
    <t>ELECCIONES DEL 3 DE MAYO DE 2009</t>
  </si>
  <si>
    <t>POSTULADOS POR:</t>
  </si>
  <si>
    <t>FUENTE: ACTAS DE LAS JUNTAS CIRCUITALES DE ESCRUTINIO DEL 3 DE MAYO DE 2004</t>
  </si>
  <si>
    <t>1- BENICION ROBINSON</t>
  </si>
  <si>
    <t>2- MARIO MILLER</t>
  </si>
  <si>
    <t>PRD, PL</t>
  </si>
  <si>
    <t>CD</t>
  </si>
  <si>
    <t>LIBERAL</t>
  </si>
  <si>
    <t>CANDIDATOS GANADORES:</t>
  </si>
  <si>
    <t>VOTOS EMITIDOS</t>
  </si>
  <si>
    <t>VOTOS VÁLIDOS POR PARTIDO POLÍTICO EN LA ELECCIÓN DE DIPUTADOS DEL CIRCUITO 1.1</t>
  </si>
  <si>
    <t>(BOCAS DEL TORO, CHANGUINOLA Y CHIRIQUÍ GRANDE) - PROVINCIA DE BOCAS DEL TORO:</t>
  </si>
  <si>
    <t>(PENONOMÉ) - PROVINCIA DE COCLÉ:</t>
  </si>
  <si>
    <t>2- JORGE ARROCHA</t>
  </si>
  <si>
    <t>(ANTÓN) - PROVINCIA DE COCLÉ:</t>
  </si>
  <si>
    <t>1- RAÚL HERNÁNDEZ</t>
  </si>
  <si>
    <t>(LA PINTADA, NATÁ Y OLÁ) - PROVINCIA DE COCLÉ:</t>
  </si>
  <si>
    <t>1- DANA CASTAÑEDA</t>
  </si>
  <si>
    <t>UP, CD</t>
  </si>
  <si>
    <t>CELESTE</t>
  </si>
  <si>
    <t>VERDE</t>
  </si>
  <si>
    <t>(AGUADULCE) - PROVINCIA DE COCLÉ:</t>
  </si>
  <si>
    <t>1- NORIEL SALERNO</t>
  </si>
  <si>
    <t>(COLÓN) - PROVINCIA DE COLÓN:</t>
  </si>
  <si>
    <t>2- MIGUEL SALAS</t>
  </si>
  <si>
    <t>4- IRACEMA AYARZA</t>
  </si>
  <si>
    <t>(CHAGRES, DONOSO, PORTOBELO Y SANTA ISABEL) - PROVINCIA DE COLÓN:</t>
  </si>
  <si>
    <t>1- NELSON JACKSON</t>
  </si>
  <si>
    <t>(DAVID) - PROVINCIA DE CHIRIQUÍ:</t>
  </si>
  <si>
    <t>1- DENIS ARCE</t>
  </si>
  <si>
    <t>2- ROGELIO BARUCO</t>
  </si>
  <si>
    <t>3- MIGUEL FANOVICH</t>
  </si>
  <si>
    <t>(BARÚ) - PROVINCIA DE CHIRIQUÍ:</t>
  </si>
  <si>
    <t>1- OSMAN GÓMEZ</t>
  </si>
  <si>
    <t>PAN, MOL</t>
  </si>
  <si>
    <t>(BUGABA) - PROVINCIA DE CHIRIQUÍ:</t>
  </si>
  <si>
    <t>1- PABLO VARGAS</t>
  </si>
  <si>
    <t>2- RONY ARAÚZ</t>
  </si>
  <si>
    <t>PRD, PP, PL</t>
  </si>
  <si>
    <t>1- JOSÉ LOZADA</t>
  </si>
  <si>
    <t>1- HUGO MORENO</t>
  </si>
  <si>
    <t>PAN, MOL, UP</t>
  </si>
  <si>
    <t>(BOQUETE, DOLEGA Y GUALACA) - PROVINCIA DE CHIRIQUÍ:</t>
  </si>
  <si>
    <t>MOL, PAN,CD</t>
  </si>
  <si>
    <t>1- JORGE A. ROSAS</t>
  </si>
  <si>
    <t>(CHEPIGANA Y SAMBÚ) - PROVINCIA DE DARIÉN:</t>
  </si>
  <si>
    <t>(PINOGANA Y CÉMACO) - PROVINCIA DE DARIÉN:</t>
  </si>
  <si>
    <t>1- SALVADOR REAL</t>
  </si>
  <si>
    <t>UP, MOL, CD</t>
  </si>
  <si>
    <t>(CHITRÉ) - PROVINCIA DE HERRERA:</t>
  </si>
  <si>
    <t>1- MANUEL COHEN SALERNO</t>
  </si>
  <si>
    <t>(LOS POZOS, PARITA Y PESÉ) - PROVINCIA DE HERRERA:</t>
  </si>
  <si>
    <t>PAN, MOL, CD, UP</t>
  </si>
  <si>
    <t>(LAS MINAS, OCÚ Y SANTA MARÍA) - PROVINCIA DE HERRERA:</t>
  </si>
  <si>
    <t>1- JUAN MIGUEL RIOS</t>
  </si>
  <si>
    <t>LIBRE POSTULACION</t>
  </si>
  <si>
    <t>1- FRANCISCO VEGA</t>
  </si>
  <si>
    <t>PRD, PP, LIB</t>
  </si>
  <si>
    <t>(ARRAIJÁN) - PROVINCIA DE PANAMÁ:</t>
  </si>
  <si>
    <t>1- ROGELIO PAREDES</t>
  </si>
  <si>
    <t>2- MARYLIN VALLARINO</t>
  </si>
  <si>
    <t>3- RICARDO VALENCIA</t>
  </si>
  <si>
    <t>(CAPIRA) - PROVINCIA DE PANAMÁ:</t>
  </si>
  <si>
    <t>LIBRE POSTULACIÓN</t>
  </si>
  <si>
    <t>1- YANIBEL ABREGO</t>
  </si>
  <si>
    <t>(CHAME Y SAN CARLOS) - PROVINCIA DE PANAMÁ:</t>
  </si>
  <si>
    <t>1- JOSÉ MARÍA HERRERA</t>
  </si>
  <si>
    <t>1- HERNAN DELGADO</t>
  </si>
  <si>
    <t>PAN, MOL, CD, UP, VMP</t>
  </si>
  <si>
    <t>(BALBOA, CHEPO, CHIMAN Y TABOGA) - PROVINCIA DE PANAMÁ:</t>
  </si>
  <si>
    <t>(LA CHORRERA) - PROVINCIA DE PANAMÁ:</t>
  </si>
  <si>
    <t>1- GUILLERMO FERRUFINO</t>
  </si>
  <si>
    <t>2- RUBEN FRÍAS</t>
  </si>
  <si>
    <t>3- ARISTIDES DE ICAZA</t>
  </si>
  <si>
    <t>(SAN MIGUELITO) - PROVINCIA DE PANAMÁ:</t>
  </si>
  <si>
    <t>2- RAUL PINEDA</t>
  </si>
  <si>
    <t>3- FRANCISCO ALEMAN</t>
  </si>
  <si>
    <t>4- DALIA BERNAL</t>
  </si>
  <si>
    <t>5- MARCOS GONZÁLEZ</t>
  </si>
  <si>
    <t>6- ABRAHAM MARTÍNEZ</t>
  </si>
  <si>
    <t>7- LEANDRO AVILA</t>
  </si>
  <si>
    <t xml:space="preserve">PAN </t>
  </si>
  <si>
    <t>CD, UP</t>
  </si>
  <si>
    <t>PRD, PP</t>
  </si>
  <si>
    <t>1- CRISPIANO ADAMES</t>
  </si>
  <si>
    <t>PAN, CD</t>
  </si>
  <si>
    <t>2- FERNANDO CARRILLO</t>
  </si>
  <si>
    <t>4- ELIAS CASTILLO</t>
  </si>
  <si>
    <t>(JUAN DÍAZ, RÍO ABAJO, PARQUE LEFEVRE Y SAN FRANCISCO) - PROVINCIA DE PANAMÁ:</t>
  </si>
  <si>
    <t>1- YASSIR PURCAIT</t>
  </si>
  <si>
    <t>2- VIDAL GARCIA</t>
  </si>
  <si>
    <t>3- TITO RODRÍGUEZ</t>
  </si>
  <si>
    <t>PROVINCIA DE PANAMÁ: ELECCIONES DEL 3 DE MAYO DE 2009</t>
  </si>
  <si>
    <t>1- JUAN CARLOS AROSEMENA</t>
  </si>
  <si>
    <t>4- EDWIN ZUÑIGA</t>
  </si>
  <si>
    <t>PAN, MOL, CD</t>
  </si>
  <si>
    <t>2- CARLOS SANTANA</t>
  </si>
  <si>
    <t>(SANTIAGO) - PROVINCIA DE VERAGUAS:</t>
  </si>
  <si>
    <t>(LA MESA Y SONÁ) - PROVINCIA DE VERAGUAS:</t>
  </si>
  <si>
    <t>MOL, PAN</t>
  </si>
  <si>
    <t>(CALOBRE, SANTA FÉ Y SAN FRANCISCO) - PROVINCIA DE VERAGUAS:</t>
  </si>
  <si>
    <t>1- FRANCISCO BREA CLAVEL</t>
  </si>
  <si>
    <t>(ATALAYA, MONTIJO, RÍO DE JESÚS Y MARIATO) - PROVINCIA DE VERAGUAS:</t>
  </si>
  <si>
    <t>1- ANTONIO MARTÍNEZ</t>
  </si>
  <si>
    <t>1- LEOPOLDO ARCHIBOLD</t>
  </si>
  <si>
    <t>1- IRENE GALLEGO</t>
  </si>
  <si>
    <t>PP, PL</t>
  </si>
  <si>
    <t>1- CRESCENCIA PRADO</t>
  </si>
  <si>
    <t>VOTOS VÁLIDOS</t>
  </si>
  <si>
    <t>(ALANJE, BOQUERON Y RENACIMIENTO) - PROVINCIA DE CHIRIQUÍ:</t>
  </si>
  <si>
    <t>(REMEDIOS, SAN FÉLIX, SAN LORENZO Y TOLÉ) - PROVINCIA DE CHIRIQUÍ:</t>
  </si>
  <si>
    <t>(LAS TABLAS, POCRÍ, GUARARÉ Y PEDASÍ) - PROVINCIA DE LOS SANTOS:</t>
  </si>
  <si>
    <t>(LOS SANTOS, MACARACAS Y TONOSÍ) - PROVINCIA DE LOS SANTOS:</t>
  </si>
  <si>
    <t>(PEDREGAL, PACORA, SAN MARTÍN, TOCUMEN, LAS MAÑANITAS Y 24 DE DICIEMBRE)</t>
  </si>
  <si>
    <t>VOTOS VÁLIDOS POR PARTIDO POLÍTICO EN LA ELECCIÓN DE DIPUTADOS DEL CIRCUITO 1-1</t>
  </si>
  <si>
    <t>VOTOS VÁLIDOS POR PARTIDO POLÍTICO EN LA ELECCIÓN DE DIPUTADOS DEL CIRCUITO 2-1</t>
  </si>
  <si>
    <t>VOTOS VÁLIDOS POR PARTIDO POLÍTICO EN LA ELECCIÓN DE DIPUTADOS DEL CIRCUITO 2-2</t>
  </si>
  <si>
    <t>VOTOS VÁLIDOS POR PARTIDO POLÍTICO EN LA ELECCIÓN DE DIPUTADOS DEL CIRCUITO 2-3</t>
  </si>
  <si>
    <t>VOTOS VÁLIDOS POR PARTIDO POLÍTICO EN LA ELECCIÓN DE DIPUTADOS DEL CIRCUITO 2-4</t>
  </si>
  <si>
    <t>VOTOS VÁLIDOS POR PARTIDO POLÍTICO EN LA ELECCIÓN DE DIPUTADOS DEL CIRCUITO 3-1</t>
  </si>
  <si>
    <t>VOTOS VÁLIDOS POR PARTIDO POLÍTICO EN LA ELECCIÓN DE DIPUTADOS DEL CIRCUITO 3-2</t>
  </si>
  <si>
    <t>VOTOS VÁLIDOS POR PARTIDO POLÍTICO EN LA ELECCIÓN DE DIPUTADOS DEL CIRCUITO 4-1</t>
  </si>
  <si>
    <t>VOTOS VÁLIDOS POR PARTIDO POLÍTICO EN LA ELECCIÓN DE DIPUTADOS DEL CIRCUITO 4-2</t>
  </si>
  <si>
    <t>VOTOS VÁLIDOS POR PARTIDO POLÍTICO EN LA ELECCIÓN DE DIPUTADOS DEL CIRCUITO 4-3</t>
  </si>
  <si>
    <t>VOTOS VÁLIDOS POR PARTIDO POLÍTICO EN LA ELECCIÓN DE DIPUTADOS DEL CIRCUITO 4-4</t>
  </si>
  <si>
    <t>VOTOS VÁLIDOS POR PARTIDO POLÍTICO EN LA ELECCIÓN DE DIPUTADOS DEL CIRCUITO 4-5</t>
  </si>
  <si>
    <t>VOTOS VÁLIDOS POR PARTIDO POLÍTICO EN LA ELECCIÓN DE DIPUTADOS DEL CIRCUITO 4-6</t>
  </si>
  <si>
    <t>VOTOS VÁLIDOS POR PARTIDO POLÍTICO EN LA ELECCIÓN DE DIPUTADOS DEL CIRCUITO 5-1</t>
  </si>
  <si>
    <t>VOTOS VÁLIDOS POR PARTIDO POLÍTICO EN LA ELECCIÓN DE DIPUTADOS DEL CIRCUITO 5-2</t>
  </si>
  <si>
    <t>VOTOS VÁLIDOS POR PARTIDO POLÍTICO EN LA ELECCIÓN DE DIPUTADOS DEL CIRCUITO 6-1</t>
  </si>
  <si>
    <t>VOTOS VÁLIDOS POR PARTIDO POLÍTICO EN LA ELECCIÓN DE DIPUTADOS DEL CIRCUITO 6-2</t>
  </si>
  <si>
    <t>VOTOS VÁLIDOS POR PARTIDO POLÍTICO EN LA ELECCIÓN DE DIPUTADOS DEL CIRCUITO 6-3</t>
  </si>
  <si>
    <t>VOTOS VÁLIDOS POR PARTIDO POLÍTICO EN LA ELECCIÓN DE DIPUTADOS DEL CIRCUITO 7-1</t>
  </si>
  <si>
    <t>VOTOS VÁLIDOS POR PARTIDO POLÍTICO EN LA ELECCIÓN DE DIPUTADOS DEL CIRCUITO 7-2</t>
  </si>
  <si>
    <t>VOTOS VÁLIDOS POR PARTIDO POLÍTICO EN LA ELECCIÓN DE DIPUTADOS DEL CIRCUITO 8-1</t>
  </si>
  <si>
    <t>VOTOS VÁLIDOS POR PARTIDO POLÍTICO EN LA ELECCIÓN DE DIPUTADOS DEL CIRCUITO 8-2</t>
  </si>
  <si>
    <t>VOTOS VÁLIDOS POR PARTIDO POLÍTICO EN LA ELECCIÓN DE DIPUTADOS DEL CIRCUITO 8-3</t>
  </si>
  <si>
    <t>VOTOS VÁLIDOS POR PARTIDO POLÍTICO EN LA ELECCIÓN DE DIPUTADOS DEL CIRCUITO 8-4</t>
  </si>
  <si>
    <t>VOTOS VÁLIDOS POR PARTIDO POLÍTICO EN LA ELECCIÓN DE DIPUTADOS DEL CIRCUITO 8-5</t>
  </si>
  <si>
    <t>VOTOS VÁLIDOS POR PARTIDO POLÍTICO EN LA ELECCIÓN DE DIPUTADOS DEL CIRCUITO 8-6</t>
  </si>
  <si>
    <t>VOTOS VÁLIDOS POR PARTIDO POLÍTICO EN LA ELECCIÓN DE DIPUTADOS DEL CIRCUITO 8-7</t>
  </si>
  <si>
    <t>VOTOS VÁLIDOS POR PARTIDO POLÍTICO EN LA ELECCIÓN DE DIPUTADOS DEL CIRCUITO 8-8</t>
  </si>
  <si>
    <t>VOTOS VÁLIDOS POR PARTIDO POLÍTICO EN LA ELECCIÓN DE DIPUTADOS DEL CIRCUITO 8-9</t>
  </si>
  <si>
    <t>VOTOS VÁLIDOS POR PARTIDO POLÍTICO EN LA ELECCIÓN DE DIPUTADOS DEL CIRCUITO 8-10</t>
  </si>
  <si>
    <t>VOTOS VÁLIDOS POR PARTIDO POLÍTICO EN LA ELECCIÓN DE DIPUTADOS DEL CIRCUITO 9-1</t>
  </si>
  <si>
    <t>VOTOS VÁLIDOS POR PARTIDO POLÍTICO EN LA ELECCIÓN DE DIPUTADOS DEL CIRCUITO 9-2</t>
  </si>
  <si>
    <t>VOTOS VÁLIDOS POR PARTIDO POLÍTICO EN LA ELECCIÓN DE DIPUTADOS DEL CIRCUITO 9-3</t>
  </si>
  <si>
    <t>VOTOS VÁLIDOS POR PARTIDO POLÍTICO EN LA ELECCIÓN DE DIPUTADOS DEL CIRCUITO 9-4</t>
  </si>
  <si>
    <t>VOTOS VÁLIDOS POR PARTIDO POLÍTICO EN LA ELECCIÓN DE DIPUTADOS DEL CIRCUITO 10-1</t>
  </si>
  <si>
    <t>VOTOS VÁLIDOS POR PARTIDO POLÍTICO EN LA ELECCIÓN DE DIPUTADOS DEL CIRCUITO 10-2</t>
  </si>
  <si>
    <t>VOTOS VÁLIDOS POR PARTIDO POLÍTICO EN LA ELECCIÓN DE DIPUTADOS DEL CIRCUITO 12-1</t>
  </si>
  <si>
    <t>VOTOS VÁLIDOS POR PARTIDO POLÍTICO EN LA ELECCIÓN DE DIPUTADOS DEL CIRCUITO 12-2</t>
  </si>
  <si>
    <t>VOTOS VÁLIDOS POR PARTIDO POLÍTICO EN LA ELECCIÓN DE DIPUTADOS DEL CIRCUITO 12-3</t>
  </si>
  <si>
    <t>3- MARIO LAZARUS</t>
  </si>
  <si>
    <t>1- MIGUEL ALEMAN</t>
  </si>
  <si>
    <t>4- ADOLFO VALDERRAMA</t>
  </si>
  <si>
    <t>5- VICTOR JULIAO</t>
  </si>
  <si>
    <t>1- FREIDI TORRES</t>
  </si>
  <si>
    <t>FUENTE: ACTAS DE LAS JUNTAS CIRCUITALES DE ESCRUTINIO DEL 3 DE MAYO DE 2009.</t>
  </si>
  <si>
    <t>(SAN FELIPE, EL CHORRILLO, SANTA ANA, CALIDONIA, CURUNDÚ,</t>
  </si>
  <si>
    <t>BETHANIA, BELLA VISTA, PUEBLO NUEVO Y ANCÓN) - PROVINCIA DE PANAMÁ:</t>
  </si>
  <si>
    <t>(PUERTO OBALDÍA, TUBUALÁ Y PARTE DE AILIGANDÍ) COMARCA DE KUNA YALA Y COMARCA KUNA DE WARGANDÍ:</t>
  </si>
  <si>
    <t>(KANKINTÚ Y KUSAPÍN) - COMARCA DE NGÖBE BUGLÉ:</t>
  </si>
  <si>
    <t>(BESIKO, MIRONO Y NOLE DUIMA) - COMARCA NGÖBE BUGLÉ:</t>
  </si>
  <si>
    <t>(MUNA Y ÑURUN) - COMARCA NGÖBE BUGLÉ:</t>
  </si>
  <si>
    <t>(NARGANÁ Y PARTE DE AILIGANDÍ) COMARCA DE KUNA YALA Y COMARCA KUNA DE MADUNGANDÍ:</t>
  </si>
  <si>
    <t>(CHILIBRE Y LAS CUMBRES) - PROVINCIA DE PANAMÁ</t>
  </si>
  <si>
    <t>1- BENICIO ROBINSON</t>
  </si>
  <si>
    <t>UNIÓN PATRIÓTICA</t>
  </si>
  <si>
    <t>1- RENAUL DOMÍNGUEZ</t>
  </si>
  <si>
    <t>1- ABELARDO ANTONÍO</t>
  </si>
  <si>
    <t>1- LUIS LAY MILANÉS</t>
  </si>
  <si>
    <t>1- JOSÉ LUIS VARELA</t>
  </si>
  <si>
    <t>1- CARLOS AFÚ</t>
  </si>
  <si>
    <t>2- SERGIO GÁLVEZ</t>
  </si>
  <si>
    <t>3- JOSÉ BLANDON</t>
  </si>
  <si>
    <t>1- JOSÉ LUIS FABREGA</t>
  </si>
  <si>
    <t>3- LUIS EDUARDO QUIRÓZ</t>
  </si>
  <si>
    <t>5- GABRIEL MÉNDEZ</t>
  </si>
  <si>
    <t>2- JOSÉ MUÑOZ</t>
  </si>
  <si>
    <t>3- ALCIBIADES VÁSQUEZ</t>
  </si>
  <si>
    <t>1- RUBEN DE LEÓN</t>
  </si>
  <si>
    <t>1- HÉCTOR APARICIO</t>
  </si>
  <si>
    <t>1- ABSALÓN HERRERA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</si>
</sst>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164" fontId="1" fillId="3" borderId="2" xfId="0" applyNumberFormat="1" applyFont="1" applyFill="1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MUESTRA!$B$12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MUESTRA!$A$13:$A$20</c:f>
              <c:strCache>
                <c:ptCount val="8"/>
                <c:pt idx="0">
                  <c:v>PRD</c:v>
                </c:pt>
                <c:pt idx="1">
                  <c:v>CAM DEM</c:v>
                </c:pt>
                <c:pt idx="2">
                  <c:v>PAN</c:v>
                </c:pt>
                <c:pt idx="3">
                  <c:v>POPULAR</c:v>
                </c:pt>
                <c:pt idx="4">
                  <c:v>UNION PATRIOTICA</c:v>
                </c:pt>
                <c:pt idx="5">
                  <c:v>LIBERAL</c:v>
                </c:pt>
                <c:pt idx="6">
                  <c:v>MOLIRENA</c:v>
                </c:pt>
                <c:pt idx="7">
                  <c:v>VMP</c:v>
                </c:pt>
              </c:strCache>
            </c:strRef>
          </c:cat>
          <c:val>
            <c:numRef>
              <c:f>MUESTRA!$B$13:$B$20</c:f>
              <c:numCache>
                <c:formatCode>#,##0;[Red]#,##0</c:formatCode>
                <c:ptCount val="8"/>
                <c:pt idx="0">
                  <c:v>19585</c:v>
                </c:pt>
                <c:pt idx="1">
                  <c:v>15218</c:v>
                </c:pt>
                <c:pt idx="2">
                  <c:v>3950</c:v>
                </c:pt>
                <c:pt idx="3">
                  <c:v>2175</c:v>
                </c:pt>
                <c:pt idx="4">
                  <c:v>954</c:v>
                </c:pt>
                <c:pt idx="5">
                  <c:v>570</c:v>
                </c:pt>
                <c:pt idx="6">
                  <c:v>428</c:v>
                </c:pt>
                <c:pt idx="7">
                  <c:v>196</c:v>
                </c:pt>
              </c:numCache>
            </c:numRef>
          </c:val>
        </c:ser>
        <c:shape val="box"/>
        <c:axId val="110940160"/>
        <c:axId val="110944640"/>
        <c:axId val="0"/>
      </c:bar3DChart>
      <c:catAx>
        <c:axId val="110940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944640"/>
        <c:crosses val="autoZero"/>
        <c:auto val="1"/>
        <c:lblAlgn val="ctr"/>
        <c:lblOffset val="100"/>
      </c:catAx>
      <c:valAx>
        <c:axId val="1109446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940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'CIR-4-2'!$B$12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'CIR-4-2'!$A$13:$A$21</c:f>
              <c:strCache>
                <c:ptCount val="9"/>
                <c:pt idx="0">
                  <c:v>PAN</c:v>
                </c:pt>
                <c:pt idx="1">
                  <c:v>PRD</c:v>
                </c:pt>
                <c:pt idx="2">
                  <c:v>POPULAR</c:v>
                </c:pt>
                <c:pt idx="3">
                  <c:v>CD</c:v>
                </c:pt>
                <c:pt idx="4">
                  <c:v>UNIÓN PATRIÓTICA</c:v>
                </c:pt>
                <c:pt idx="5">
                  <c:v>MOLIRENA</c:v>
                </c:pt>
                <c:pt idx="6">
                  <c:v>CELESTE</c:v>
                </c:pt>
                <c:pt idx="7">
                  <c:v>VMP</c:v>
                </c:pt>
                <c:pt idx="8">
                  <c:v>LIBERAL</c:v>
                </c:pt>
              </c:strCache>
            </c:strRef>
          </c:cat>
          <c:val>
            <c:numRef>
              <c:f>'CIR-4-2'!$B$13:$B$21</c:f>
              <c:numCache>
                <c:formatCode>#,##0;[Red]#,##0</c:formatCode>
                <c:ptCount val="9"/>
                <c:pt idx="0">
                  <c:v>10333</c:v>
                </c:pt>
                <c:pt idx="1">
                  <c:v>5945</c:v>
                </c:pt>
                <c:pt idx="2">
                  <c:v>4038</c:v>
                </c:pt>
                <c:pt idx="3">
                  <c:v>2240</c:v>
                </c:pt>
                <c:pt idx="4">
                  <c:v>1871</c:v>
                </c:pt>
                <c:pt idx="5">
                  <c:v>1714</c:v>
                </c:pt>
                <c:pt idx="6">
                  <c:v>1285</c:v>
                </c:pt>
                <c:pt idx="7">
                  <c:v>207</c:v>
                </c:pt>
                <c:pt idx="8">
                  <c:v>156</c:v>
                </c:pt>
              </c:numCache>
            </c:numRef>
          </c:val>
        </c:ser>
        <c:shape val="box"/>
        <c:axId val="107913600"/>
        <c:axId val="107915136"/>
        <c:axId val="0"/>
      </c:bar3DChart>
      <c:catAx>
        <c:axId val="107913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915136"/>
        <c:crosses val="autoZero"/>
        <c:auto val="1"/>
        <c:lblAlgn val="ctr"/>
        <c:lblOffset val="100"/>
      </c:catAx>
      <c:valAx>
        <c:axId val="107915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91360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'CIR-4-3'!$B$12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'CIR-4-3'!$A$13:$A$20</c:f>
              <c:strCache>
                <c:ptCount val="8"/>
                <c:pt idx="0">
                  <c:v>PAN</c:v>
                </c:pt>
                <c:pt idx="1">
                  <c:v>PRD</c:v>
                </c:pt>
                <c:pt idx="2">
                  <c:v>CD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MOLIRENA</c:v>
                </c:pt>
                <c:pt idx="6">
                  <c:v>VMP</c:v>
                </c:pt>
                <c:pt idx="7">
                  <c:v>LIBERAL</c:v>
                </c:pt>
              </c:strCache>
            </c:strRef>
          </c:cat>
          <c:val>
            <c:numRef>
              <c:f>'CIR-4-3'!$B$13:$B$20</c:f>
              <c:numCache>
                <c:formatCode>#,##0;[Red]#,##0</c:formatCode>
                <c:ptCount val="8"/>
                <c:pt idx="0">
                  <c:v>16636</c:v>
                </c:pt>
                <c:pt idx="1">
                  <c:v>9914</c:v>
                </c:pt>
                <c:pt idx="2">
                  <c:v>4102</c:v>
                </c:pt>
                <c:pt idx="3">
                  <c:v>1978</c:v>
                </c:pt>
                <c:pt idx="4">
                  <c:v>1311</c:v>
                </c:pt>
                <c:pt idx="5">
                  <c:v>628</c:v>
                </c:pt>
                <c:pt idx="6">
                  <c:v>528</c:v>
                </c:pt>
                <c:pt idx="7">
                  <c:v>356</c:v>
                </c:pt>
              </c:numCache>
            </c:numRef>
          </c:val>
        </c:ser>
        <c:shape val="box"/>
        <c:axId val="108038400"/>
        <c:axId val="108044288"/>
        <c:axId val="0"/>
      </c:bar3DChart>
      <c:catAx>
        <c:axId val="108038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044288"/>
        <c:crosses val="autoZero"/>
        <c:auto val="1"/>
        <c:lblAlgn val="ctr"/>
        <c:lblOffset val="100"/>
      </c:catAx>
      <c:valAx>
        <c:axId val="1080442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03840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'CIR-4-4'!$B$12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'CIR-4-4'!$A$13:$A$20</c:f>
              <c:strCache>
                <c:ptCount val="8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POPULAR</c:v>
                </c:pt>
                <c:pt idx="4">
                  <c:v>MOLIRENA</c:v>
                </c:pt>
                <c:pt idx="5">
                  <c:v>LIBERAL</c:v>
                </c:pt>
                <c:pt idx="6">
                  <c:v>UNIÓN PATRIÓTICA</c:v>
                </c:pt>
                <c:pt idx="7">
                  <c:v>VMP</c:v>
                </c:pt>
              </c:strCache>
            </c:strRef>
          </c:cat>
          <c:val>
            <c:numRef>
              <c:f>'CIR-4-4'!$B$13:$B$20</c:f>
              <c:numCache>
                <c:formatCode>#,##0;[Red]#,##0</c:formatCode>
                <c:ptCount val="8"/>
                <c:pt idx="0">
                  <c:v>8735</c:v>
                </c:pt>
                <c:pt idx="1">
                  <c:v>7540</c:v>
                </c:pt>
                <c:pt idx="2">
                  <c:v>3350</c:v>
                </c:pt>
                <c:pt idx="3">
                  <c:v>2688</c:v>
                </c:pt>
                <c:pt idx="4">
                  <c:v>1355</c:v>
                </c:pt>
                <c:pt idx="5">
                  <c:v>647</c:v>
                </c:pt>
                <c:pt idx="6">
                  <c:v>484</c:v>
                </c:pt>
                <c:pt idx="7">
                  <c:v>83</c:v>
                </c:pt>
              </c:numCache>
            </c:numRef>
          </c:val>
        </c:ser>
        <c:shape val="box"/>
        <c:axId val="108069248"/>
        <c:axId val="108070784"/>
        <c:axId val="0"/>
      </c:bar3DChart>
      <c:catAx>
        <c:axId val="1080692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070784"/>
        <c:crosses val="autoZero"/>
        <c:auto val="1"/>
        <c:lblAlgn val="ctr"/>
        <c:lblOffset val="100"/>
      </c:catAx>
      <c:valAx>
        <c:axId val="10807078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06924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'CIR-4-5'!$B$12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'CIR-4-5'!$A$13:$A$19</c:f>
              <c:strCache>
                <c:ptCount val="7"/>
                <c:pt idx="0">
                  <c:v>PAN</c:v>
                </c:pt>
                <c:pt idx="1">
                  <c:v>PRD</c:v>
                </c:pt>
                <c:pt idx="2">
                  <c:v>MOLIRENA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LIBERAL</c:v>
                </c:pt>
                <c:pt idx="6">
                  <c:v>VMP</c:v>
                </c:pt>
              </c:strCache>
            </c:strRef>
          </c:cat>
          <c:val>
            <c:numRef>
              <c:f>'CIR-4-5'!$B$13:$B$19</c:f>
              <c:numCache>
                <c:formatCode>#,##0;[Red]#,##0</c:formatCode>
                <c:ptCount val="7"/>
                <c:pt idx="0">
                  <c:v>9031</c:v>
                </c:pt>
                <c:pt idx="1">
                  <c:v>8581</c:v>
                </c:pt>
                <c:pt idx="2">
                  <c:v>4832</c:v>
                </c:pt>
                <c:pt idx="3">
                  <c:v>1411</c:v>
                </c:pt>
                <c:pt idx="4">
                  <c:v>961</c:v>
                </c:pt>
                <c:pt idx="5">
                  <c:v>393</c:v>
                </c:pt>
                <c:pt idx="6">
                  <c:v>203</c:v>
                </c:pt>
              </c:numCache>
            </c:numRef>
          </c:val>
        </c:ser>
        <c:shape val="box"/>
        <c:axId val="108132608"/>
        <c:axId val="108142592"/>
        <c:axId val="0"/>
      </c:bar3DChart>
      <c:catAx>
        <c:axId val="1081326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142592"/>
        <c:crosses val="autoZero"/>
        <c:auto val="1"/>
        <c:lblAlgn val="ctr"/>
        <c:lblOffset val="100"/>
      </c:catAx>
      <c:valAx>
        <c:axId val="10814259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13260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'CIR-4-6'!$B$12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'CIR-4-6'!$A$13:$A$20</c:f>
              <c:strCache>
                <c:ptCount val="8"/>
                <c:pt idx="0">
                  <c:v>PRD</c:v>
                </c:pt>
                <c:pt idx="1">
                  <c:v>MOLIRENA</c:v>
                </c:pt>
                <c:pt idx="2">
                  <c:v>PAN</c:v>
                </c:pt>
                <c:pt idx="3">
                  <c:v>UNIÓN PATRIÓTICA</c:v>
                </c:pt>
                <c:pt idx="4">
                  <c:v>CD</c:v>
                </c:pt>
                <c:pt idx="5">
                  <c:v>POPULAR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'CIR-4-6'!$B$13:$B$20</c:f>
              <c:numCache>
                <c:formatCode>#,##0;[Red]#,##0</c:formatCode>
                <c:ptCount val="8"/>
                <c:pt idx="0">
                  <c:v>6466</c:v>
                </c:pt>
                <c:pt idx="1">
                  <c:v>4388</c:v>
                </c:pt>
                <c:pt idx="2">
                  <c:v>2572</c:v>
                </c:pt>
                <c:pt idx="3">
                  <c:v>1570</c:v>
                </c:pt>
                <c:pt idx="4">
                  <c:v>1062</c:v>
                </c:pt>
                <c:pt idx="5">
                  <c:v>729</c:v>
                </c:pt>
                <c:pt idx="6">
                  <c:v>137</c:v>
                </c:pt>
                <c:pt idx="7">
                  <c:v>77</c:v>
                </c:pt>
              </c:numCache>
            </c:numRef>
          </c:val>
        </c:ser>
        <c:shape val="box"/>
        <c:axId val="108155264"/>
        <c:axId val="108156800"/>
        <c:axId val="0"/>
      </c:bar3DChart>
      <c:catAx>
        <c:axId val="1081552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156800"/>
        <c:crosses val="autoZero"/>
        <c:auto val="1"/>
        <c:lblAlgn val="ctr"/>
        <c:lblOffset val="100"/>
      </c:catAx>
      <c:valAx>
        <c:axId val="10815680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1552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'CIR-5-1'!$B$12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'CIR-5-1'!$A$13:$A$20</c:f>
              <c:strCache>
                <c:ptCount val="8"/>
                <c:pt idx="0">
                  <c:v>PAN</c:v>
                </c:pt>
                <c:pt idx="1">
                  <c:v>PRD</c:v>
                </c:pt>
                <c:pt idx="2">
                  <c:v>POPULAR</c:v>
                </c:pt>
                <c:pt idx="3">
                  <c:v>UNIÓN PATRIÓTICA</c:v>
                </c:pt>
                <c:pt idx="4">
                  <c:v>MOLIRENA</c:v>
                </c:pt>
                <c:pt idx="5">
                  <c:v>LIBERAL</c:v>
                </c:pt>
                <c:pt idx="6">
                  <c:v>CD</c:v>
                </c:pt>
                <c:pt idx="7">
                  <c:v>VMP</c:v>
                </c:pt>
              </c:strCache>
            </c:strRef>
          </c:cat>
          <c:val>
            <c:numRef>
              <c:f>'CIR-5-1'!$B$13:$B$20</c:f>
              <c:numCache>
                <c:formatCode>#,##0;[Red]#,##0</c:formatCode>
                <c:ptCount val="8"/>
                <c:pt idx="0">
                  <c:v>4354</c:v>
                </c:pt>
                <c:pt idx="1">
                  <c:v>3438</c:v>
                </c:pt>
                <c:pt idx="2">
                  <c:v>2176</c:v>
                </c:pt>
                <c:pt idx="3">
                  <c:v>1170</c:v>
                </c:pt>
                <c:pt idx="4">
                  <c:v>1033</c:v>
                </c:pt>
                <c:pt idx="5">
                  <c:v>584</c:v>
                </c:pt>
                <c:pt idx="6">
                  <c:v>501</c:v>
                </c:pt>
                <c:pt idx="7">
                  <c:v>174</c:v>
                </c:pt>
              </c:numCache>
            </c:numRef>
          </c:val>
        </c:ser>
        <c:shape val="box"/>
        <c:axId val="108353792"/>
        <c:axId val="108384256"/>
        <c:axId val="0"/>
      </c:bar3DChart>
      <c:catAx>
        <c:axId val="108353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384256"/>
        <c:crosses val="autoZero"/>
        <c:auto val="1"/>
        <c:lblAlgn val="ctr"/>
        <c:lblOffset val="100"/>
      </c:catAx>
      <c:valAx>
        <c:axId val="1083842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35379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'CIR-5-2'!$B$12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'CIR-5-2'!$A$13:$A$19</c:f>
              <c:strCache>
                <c:ptCount val="7"/>
                <c:pt idx="0">
                  <c:v>PRD</c:v>
                </c:pt>
                <c:pt idx="1">
                  <c:v>UNIÓN PATRIÓTICA</c:v>
                </c:pt>
                <c:pt idx="2">
                  <c:v>CD</c:v>
                </c:pt>
                <c:pt idx="3">
                  <c:v>PAN</c:v>
                </c:pt>
                <c:pt idx="4">
                  <c:v>MOLIRENA</c:v>
                </c:pt>
                <c:pt idx="5">
                  <c:v>POPULAR</c:v>
                </c:pt>
                <c:pt idx="6">
                  <c:v>VMP</c:v>
                </c:pt>
              </c:strCache>
            </c:strRef>
          </c:cat>
          <c:val>
            <c:numRef>
              <c:f>'CIR-5-2'!$B$13:$B$19</c:f>
              <c:numCache>
                <c:formatCode>#,##0;[Red]#,##0</c:formatCode>
                <c:ptCount val="7"/>
                <c:pt idx="0">
                  <c:v>3967</c:v>
                </c:pt>
                <c:pt idx="1">
                  <c:v>3250</c:v>
                </c:pt>
                <c:pt idx="2">
                  <c:v>827</c:v>
                </c:pt>
                <c:pt idx="3">
                  <c:v>807</c:v>
                </c:pt>
                <c:pt idx="4">
                  <c:v>406</c:v>
                </c:pt>
                <c:pt idx="5">
                  <c:v>216</c:v>
                </c:pt>
                <c:pt idx="6">
                  <c:v>46</c:v>
                </c:pt>
              </c:numCache>
            </c:numRef>
          </c:val>
        </c:ser>
        <c:shape val="box"/>
        <c:axId val="108401024"/>
        <c:axId val="108402560"/>
        <c:axId val="0"/>
      </c:bar3DChart>
      <c:catAx>
        <c:axId val="108401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402560"/>
        <c:crosses val="autoZero"/>
        <c:auto val="1"/>
        <c:lblAlgn val="ctr"/>
        <c:lblOffset val="100"/>
      </c:catAx>
      <c:valAx>
        <c:axId val="10840256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40102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9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'CIR-6-1'!$B$12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'CIR-6-1'!$A$13:$A$20</c:f>
              <c:strCache>
                <c:ptCount val="8"/>
                <c:pt idx="0">
                  <c:v>PAN</c:v>
                </c:pt>
                <c:pt idx="1">
                  <c:v>PRD</c:v>
                </c:pt>
                <c:pt idx="2">
                  <c:v>CD</c:v>
                </c:pt>
                <c:pt idx="3">
                  <c:v>UNIÓN PATRIÓTICA</c:v>
                </c:pt>
                <c:pt idx="4">
                  <c:v>MOLIRENA</c:v>
                </c:pt>
                <c:pt idx="5">
                  <c:v>POPULAR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'CIR-6-1'!$B$13:$B$20</c:f>
              <c:numCache>
                <c:formatCode>#,##0;[Red]#,##0</c:formatCode>
                <c:ptCount val="8"/>
                <c:pt idx="0">
                  <c:v>8947</c:v>
                </c:pt>
                <c:pt idx="1">
                  <c:v>8141</c:v>
                </c:pt>
                <c:pt idx="2">
                  <c:v>7163</c:v>
                </c:pt>
                <c:pt idx="3">
                  <c:v>1748</c:v>
                </c:pt>
                <c:pt idx="4">
                  <c:v>1264</c:v>
                </c:pt>
                <c:pt idx="5">
                  <c:v>743</c:v>
                </c:pt>
                <c:pt idx="6">
                  <c:v>206</c:v>
                </c:pt>
                <c:pt idx="7">
                  <c:v>116</c:v>
                </c:pt>
              </c:numCache>
            </c:numRef>
          </c:val>
        </c:ser>
        <c:shape val="box"/>
        <c:axId val="108485248"/>
        <c:axId val="108491136"/>
        <c:axId val="0"/>
      </c:bar3DChart>
      <c:catAx>
        <c:axId val="1084852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491136"/>
        <c:crosses val="autoZero"/>
        <c:auto val="1"/>
        <c:lblAlgn val="ctr"/>
        <c:lblOffset val="100"/>
      </c:catAx>
      <c:valAx>
        <c:axId val="108491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48524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9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'CIR-6-2'!$B$12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'CIR-6-2'!$A$13:$A$19</c:f>
              <c:strCache>
                <c:ptCount val="7"/>
                <c:pt idx="0">
                  <c:v>PAN</c:v>
                </c:pt>
                <c:pt idx="1">
                  <c:v>PRD</c:v>
                </c:pt>
                <c:pt idx="2">
                  <c:v>MOLIRENA</c:v>
                </c:pt>
                <c:pt idx="3">
                  <c:v>CD</c:v>
                </c:pt>
                <c:pt idx="4">
                  <c:v>POPULAR</c:v>
                </c:pt>
                <c:pt idx="5">
                  <c:v>UNIÓN PATRIÓTICA</c:v>
                </c:pt>
                <c:pt idx="6">
                  <c:v>LIBERAL</c:v>
                </c:pt>
              </c:strCache>
            </c:strRef>
          </c:cat>
          <c:val>
            <c:numRef>
              <c:f>'CIR-6-2'!$B$13:$B$19</c:f>
              <c:numCache>
                <c:formatCode>#,##0;[Red]#,##0</c:formatCode>
                <c:ptCount val="7"/>
                <c:pt idx="0">
                  <c:v>7894</c:v>
                </c:pt>
                <c:pt idx="1">
                  <c:v>6217</c:v>
                </c:pt>
                <c:pt idx="2">
                  <c:v>2342</c:v>
                </c:pt>
                <c:pt idx="3">
                  <c:v>1483</c:v>
                </c:pt>
                <c:pt idx="4">
                  <c:v>983</c:v>
                </c:pt>
                <c:pt idx="5">
                  <c:v>511</c:v>
                </c:pt>
                <c:pt idx="6">
                  <c:v>397</c:v>
                </c:pt>
              </c:numCache>
            </c:numRef>
          </c:val>
        </c:ser>
        <c:shape val="box"/>
        <c:axId val="108520192"/>
        <c:axId val="108521728"/>
        <c:axId val="0"/>
      </c:bar3DChart>
      <c:catAx>
        <c:axId val="108520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521728"/>
        <c:crosses val="autoZero"/>
        <c:auto val="1"/>
        <c:lblAlgn val="ctr"/>
        <c:lblOffset val="100"/>
      </c:catAx>
      <c:valAx>
        <c:axId val="1085217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52019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9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'CIR-6-3'!$B$12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'CIR-6-3'!$A$13:$A$19</c:f>
              <c:strCache>
                <c:ptCount val="7"/>
                <c:pt idx="0">
                  <c:v>PAN</c:v>
                </c:pt>
                <c:pt idx="1">
                  <c:v>PRD</c:v>
                </c:pt>
                <c:pt idx="2">
                  <c:v>CD</c:v>
                </c:pt>
                <c:pt idx="3">
                  <c:v>MOLIRENA</c:v>
                </c:pt>
                <c:pt idx="4">
                  <c:v>POPULAR</c:v>
                </c:pt>
                <c:pt idx="5">
                  <c:v>UNIÓN PATRIÓTICA</c:v>
                </c:pt>
                <c:pt idx="6">
                  <c:v>LIBERAL</c:v>
                </c:pt>
              </c:strCache>
            </c:strRef>
          </c:cat>
          <c:val>
            <c:numRef>
              <c:f>'CIR-6-3'!$B$13:$B$19</c:f>
              <c:numCache>
                <c:formatCode>#,##0;[Red]#,##0</c:formatCode>
                <c:ptCount val="7"/>
                <c:pt idx="0">
                  <c:v>7814</c:v>
                </c:pt>
                <c:pt idx="1">
                  <c:v>5802</c:v>
                </c:pt>
                <c:pt idx="2">
                  <c:v>2887</c:v>
                </c:pt>
                <c:pt idx="3">
                  <c:v>1817</c:v>
                </c:pt>
                <c:pt idx="4">
                  <c:v>741</c:v>
                </c:pt>
                <c:pt idx="5">
                  <c:v>447</c:v>
                </c:pt>
                <c:pt idx="6">
                  <c:v>218</c:v>
                </c:pt>
              </c:numCache>
            </c:numRef>
          </c:val>
        </c:ser>
        <c:shape val="box"/>
        <c:axId val="108583552"/>
        <c:axId val="108593536"/>
        <c:axId val="0"/>
      </c:bar3DChart>
      <c:catAx>
        <c:axId val="1085835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593536"/>
        <c:crosses val="autoZero"/>
        <c:auto val="1"/>
        <c:lblAlgn val="ctr"/>
        <c:lblOffset val="100"/>
      </c:catAx>
      <c:valAx>
        <c:axId val="1085935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58355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'CIR-1-1'!$A$13:$A$20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POPULAR</c:v>
                </c:pt>
                <c:pt idx="4">
                  <c:v>UNIÓN PATRIÓTICA</c:v>
                </c:pt>
                <c:pt idx="5">
                  <c:v>LIBERAL</c:v>
                </c:pt>
                <c:pt idx="6">
                  <c:v>MOLIRENA</c:v>
                </c:pt>
                <c:pt idx="7">
                  <c:v>VMP</c:v>
                </c:pt>
              </c:strCache>
            </c:strRef>
          </c:cat>
          <c:val>
            <c:numRef>
              <c:f>'CIR-1-1'!$B$13:$B$20</c:f>
              <c:numCache>
                <c:formatCode>#,##0;[Red]#,##0</c:formatCode>
                <c:ptCount val="8"/>
                <c:pt idx="0">
                  <c:v>19585</c:v>
                </c:pt>
                <c:pt idx="1">
                  <c:v>15218</c:v>
                </c:pt>
                <c:pt idx="2">
                  <c:v>3950</c:v>
                </c:pt>
                <c:pt idx="3">
                  <c:v>2175</c:v>
                </c:pt>
                <c:pt idx="4">
                  <c:v>954</c:v>
                </c:pt>
                <c:pt idx="5">
                  <c:v>570</c:v>
                </c:pt>
                <c:pt idx="6">
                  <c:v>428</c:v>
                </c:pt>
                <c:pt idx="7">
                  <c:v>196</c:v>
                </c:pt>
              </c:numCache>
            </c:numRef>
          </c:val>
        </c:ser>
        <c:shape val="box"/>
        <c:axId val="93258112"/>
        <c:axId val="93259648"/>
        <c:axId val="0"/>
      </c:bar3DChart>
      <c:catAx>
        <c:axId val="93258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93259648"/>
        <c:crosses val="autoZero"/>
        <c:auto val="1"/>
        <c:lblAlgn val="ctr"/>
        <c:lblOffset val="100"/>
      </c:catAx>
      <c:valAx>
        <c:axId val="9325964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  <c:layout/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93258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'CIR-7-1'!$B$12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'CIR-7-1'!$A$13:$A$20</c:f>
              <c:strCache>
                <c:ptCount val="8"/>
                <c:pt idx="0">
                  <c:v>LIBRE POSTULACIÓN</c:v>
                </c:pt>
                <c:pt idx="1">
                  <c:v>PAN</c:v>
                </c:pt>
                <c:pt idx="2">
                  <c:v>PRD</c:v>
                </c:pt>
                <c:pt idx="3">
                  <c:v>CD</c:v>
                </c:pt>
                <c:pt idx="4">
                  <c:v>MOLIRENA</c:v>
                </c:pt>
                <c:pt idx="5">
                  <c:v>VMP</c:v>
                </c:pt>
                <c:pt idx="6">
                  <c:v>POPULAR</c:v>
                </c:pt>
                <c:pt idx="7">
                  <c:v>LIBERAL</c:v>
                </c:pt>
              </c:strCache>
            </c:strRef>
          </c:cat>
          <c:val>
            <c:numRef>
              <c:f>'CIR-7-1'!$B$13:$B$20</c:f>
              <c:numCache>
                <c:formatCode>#,##0;[Red]#,##0</c:formatCode>
                <c:ptCount val="8"/>
                <c:pt idx="0">
                  <c:v>12834</c:v>
                </c:pt>
                <c:pt idx="1">
                  <c:v>6514</c:v>
                </c:pt>
                <c:pt idx="2">
                  <c:v>4989</c:v>
                </c:pt>
                <c:pt idx="3">
                  <c:v>2495</c:v>
                </c:pt>
                <c:pt idx="4">
                  <c:v>2443</c:v>
                </c:pt>
                <c:pt idx="5">
                  <c:v>217</c:v>
                </c:pt>
                <c:pt idx="6">
                  <c:v>180</c:v>
                </c:pt>
                <c:pt idx="7">
                  <c:v>115</c:v>
                </c:pt>
              </c:numCache>
            </c:numRef>
          </c:val>
        </c:ser>
        <c:shape val="box"/>
        <c:axId val="108618496"/>
        <c:axId val="108620032"/>
        <c:axId val="0"/>
      </c:bar3DChart>
      <c:catAx>
        <c:axId val="108618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08620032"/>
        <c:crosses val="autoZero"/>
        <c:auto val="1"/>
        <c:lblAlgn val="ctr"/>
        <c:lblOffset val="100"/>
      </c:catAx>
      <c:valAx>
        <c:axId val="1086200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08618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'CIR-7-2'!$B$12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'CIR-7-2'!$A$13:$A$20</c:f>
              <c:strCache>
                <c:ptCount val="8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MOLIRENA</c:v>
                </c:pt>
                <c:pt idx="4">
                  <c:v>POPULAR</c:v>
                </c:pt>
                <c:pt idx="5">
                  <c:v>UNIÓN PATRIÓTICA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'CIR-7-2'!$B$13:$B$20</c:f>
              <c:numCache>
                <c:formatCode>#,##0;[Red]#,##0</c:formatCode>
                <c:ptCount val="8"/>
                <c:pt idx="0">
                  <c:v>12936</c:v>
                </c:pt>
                <c:pt idx="1">
                  <c:v>7017</c:v>
                </c:pt>
                <c:pt idx="2">
                  <c:v>3911</c:v>
                </c:pt>
                <c:pt idx="3">
                  <c:v>2325</c:v>
                </c:pt>
                <c:pt idx="4">
                  <c:v>1296</c:v>
                </c:pt>
                <c:pt idx="5">
                  <c:v>686</c:v>
                </c:pt>
                <c:pt idx="6">
                  <c:v>566</c:v>
                </c:pt>
                <c:pt idx="7">
                  <c:v>256</c:v>
                </c:pt>
              </c:numCache>
            </c:numRef>
          </c:val>
        </c:ser>
        <c:shape val="box"/>
        <c:axId val="108698240"/>
        <c:axId val="108712320"/>
        <c:axId val="0"/>
      </c:bar3DChart>
      <c:catAx>
        <c:axId val="108698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08712320"/>
        <c:crosses val="autoZero"/>
        <c:auto val="1"/>
        <c:lblAlgn val="ctr"/>
        <c:lblOffset val="100"/>
      </c:catAx>
      <c:valAx>
        <c:axId val="10871232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0869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'CIR-8-1'!$A$13:$A$20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UNIÓN PATRIÓTICA</c:v>
                </c:pt>
                <c:pt idx="4">
                  <c:v>LIBERAL</c:v>
                </c:pt>
                <c:pt idx="5">
                  <c:v>POPULAR</c:v>
                </c:pt>
                <c:pt idx="6">
                  <c:v>MOLIRENA</c:v>
                </c:pt>
                <c:pt idx="7">
                  <c:v>VMP</c:v>
                </c:pt>
              </c:strCache>
            </c:strRef>
          </c:cat>
          <c:val>
            <c:numRef>
              <c:f>'CIR-8-1'!$B$13:$B$20</c:f>
              <c:numCache>
                <c:formatCode>#,##0;[Red]#,##0</c:formatCode>
                <c:ptCount val="8"/>
                <c:pt idx="0">
                  <c:v>33489</c:v>
                </c:pt>
                <c:pt idx="1">
                  <c:v>19782</c:v>
                </c:pt>
                <c:pt idx="2">
                  <c:v>14815</c:v>
                </c:pt>
                <c:pt idx="3">
                  <c:v>6715</c:v>
                </c:pt>
                <c:pt idx="4">
                  <c:v>2157</c:v>
                </c:pt>
                <c:pt idx="5">
                  <c:v>1915</c:v>
                </c:pt>
                <c:pt idx="6">
                  <c:v>1160</c:v>
                </c:pt>
                <c:pt idx="7">
                  <c:v>512</c:v>
                </c:pt>
              </c:numCache>
            </c:numRef>
          </c:val>
        </c:ser>
        <c:shape val="box"/>
        <c:axId val="108736896"/>
        <c:axId val="108738432"/>
        <c:axId val="0"/>
      </c:bar3DChart>
      <c:catAx>
        <c:axId val="10873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738432"/>
        <c:crosses val="autoZero"/>
        <c:auto val="1"/>
        <c:lblAlgn val="ctr"/>
        <c:lblOffset val="100"/>
      </c:catAx>
      <c:valAx>
        <c:axId val="1087384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73689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'CIR-8-2'!$A$13:$A$21</c:f>
              <c:strCache>
                <c:ptCount val="9"/>
                <c:pt idx="0">
                  <c:v>LIBRE POSTULACIÓN</c:v>
                </c:pt>
                <c:pt idx="1">
                  <c:v>PRD</c:v>
                </c:pt>
                <c:pt idx="2">
                  <c:v>PAN</c:v>
                </c:pt>
                <c:pt idx="3">
                  <c:v>MOLIRENA</c:v>
                </c:pt>
                <c:pt idx="4">
                  <c:v>CD</c:v>
                </c:pt>
                <c:pt idx="5">
                  <c:v>POPULAR</c:v>
                </c:pt>
                <c:pt idx="6">
                  <c:v>VMP</c:v>
                </c:pt>
                <c:pt idx="7">
                  <c:v>LIBERAL</c:v>
                </c:pt>
                <c:pt idx="8">
                  <c:v>UNIÓN PATRIÓTICA</c:v>
                </c:pt>
              </c:strCache>
            </c:strRef>
          </c:cat>
          <c:val>
            <c:numRef>
              <c:f>'CIR-8-2'!$B$13:$B$21</c:f>
              <c:numCache>
                <c:formatCode>#,##0;[Red]#,##0</c:formatCode>
                <c:ptCount val="9"/>
                <c:pt idx="0">
                  <c:v>7513</c:v>
                </c:pt>
                <c:pt idx="1">
                  <c:v>5264</c:v>
                </c:pt>
                <c:pt idx="2">
                  <c:v>3527</c:v>
                </c:pt>
                <c:pt idx="3">
                  <c:v>1388</c:v>
                </c:pt>
                <c:pt idx="4">
                  <c:v>1134</c:v>
                </c:pt>
                <c:pt idx="5">
                  <c:v>286</c:v>
                </c:pt>
                <c:pt idx="6">
                  <c:v>266</c:v>
                </c:pt>
                <c:pt idx="7">
                  <c:v>240</c:v>
                </c:pt>
                <c:pt idx="8">
                  <c:v>208</c:v>
                </c:pt>
              </c:numCache>
            </c:numRef>
          </c:val>
        </c:ser>
        <c:shape val="box"/>
        <c:axId val="108800256"/>
        <c:axId val="108822528"/>
        <c:axId val="0"/>
      </c:bar3DChart>
      <c:catAx>
        <c:axId val="108800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822528"/>
        <c:crosses val="autoZero"/>
        <c:auto val="1"/>
        <c:lblAlgn val="ctr"/>
        <c:lblOffset val="100"/>
      </c:catAx>
      <c:valAx>
        <c:axId val="1088225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80025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'CIR-8-3'!$B$12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'CIR-8-3'!$A$13:$A$21</c:f>
              <c:strCache>
                <c:ptCount val="9"/>
                <c:pt idx="0">
                  <c:v>PAN</c:v>
                </c:pt>
                <c:pt idx="1">
                  <c:v>PRD</c:v>
                </c:pt>
                <c:pt idx="2">
                  <c:v>CD</c:v>
                </c:pt>
                <c:pt idx="3">
                  <c:v>UNIÓN PATRIÓTICA</c:v>
                </c:pt>
                <c:pt idx="4">
                  <c:v>MOLIRENA</c:v>
                </c:pt>
                <c:pt idx="5">
                  <c:v>CELESTE</c:v>
                </c:pt>
                <c:pt idx="6">
                  <c:v>POPULAR</c:v>
                </c:pt>
                <c:pt idx="7">
                  <c:v>LIBERAL</c:v>
                </c:pt>
                <c:pt idx="8">
                  <c:v>VMP</c:v>
                </c:pt>
              </c:strCache>
            </c:strRef>
          </c:cat>
          <c:val>
            <c:numRef>
              <c:f>'CIR-8-3'!$B$13:$B$21</c:f>
              <c:numCache>
                <c:formatCode>#,##0;[Red]#,##0</c:formatCode>
                <c:ptCount val="9"/>
                <c:pt idx="0">
                  <c:v>6927</c:v>
                </c:pt>
                <c:pt idx="1">
                  <c:v>5805</c:v>
                </c:pt>
                <c:pt idx="2">
                  <c:v>4637</c:v>
                </c:pt>
                <c:pt idx="3">
                  <c:v>3146</c:v>
                </c:pt>
                <c:pt idx="4">
                  <c:v>887</c:v>
                </c:pt>
                <c:pt idx="5">
                  <c:v>715</c:v>
                </c:pt>
                <c:pt idx="6">
                  <c:v>362</c:v>
                </c:pt>
                <c:pt idx="7">
                  <c:v>237</c:v>
                </c:pt>
                <c:pt idx="8">
                  <c:v>46</c:v>
                </c:pt>
              </c:numCache>
            </c:numRef>
          </c:val>
        </c:ser>
        <c:shape val="box"/>
        <c:axId val="108847488"/>
        <c:axId val="108849024"/>
        <c:axId val="0"/>
      </c:bar3DChart>
      <c:catAx>
        <c:axId val="108847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849024"/>
        <c:crosses val="autoZero"/>
        <c:auto val="1"/>
        <c:lblAlgn val="ctr"/>
        <c:lblOffset val="100"/>
      </c:catAx>
      <c:valAx>
        <c:axId val="1088490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84748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'CIR-8-4'!$B$12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'CIR-8-4'!$A$13:$A$21</c:f>
              <c:strCache>
                <c:ptCount val="9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MOLIRENA</c:v>
                </c:pt>
                <c:pt idx="4">
                  <c:v>POPULAR</c:v>
                </c:pt>
                <c:pt idx="5">
                  <c:v>CELESTE</c:v>
                </c:pt>
                <c:pt idx="6">
                  <c:v>UNIÓN PATRIÓTICA</c:v>
                </c:pt>
                <c:pt idx="7">
                  <c:v>VMP</c:v>
                </c:pt>
                <c:pt idx="8">
                  <c:v>LIBERAL</c:v>
                </c:pt>
              </c:strCache>
            </c:strRef>
          </c:cat>
          <c:val>
            <c:numRef>
              <c:f>'CIR-8-4'!$B$13:$B$21</c:f>
              <c:numCache>
                <c:formatCode>#,##0;[Red]#,##0</c:formatCode>
                <c:ptCount val="9"/>
                <c:pt idx="0">
                  <c:v>6755</c:v>
                </c:pt>
                <c:pt idx="1">
                  <c:v>4424</c:v>
                </c:pt>
                <c:pt idx="2">
                  <c:v>4321</c:v>
                </c:pt>
                <c:pt idx="3">
                  <c:v>2207</c:v>
                </c:pt>
                <c:pt idx="4">
                  <c:v>993</c:v>
                </c:pt>
                <c:pt idx="5">
                  <c:v>917</c:v>
                </c:pt>
                <c:pt idx="6">
                  <c:v>704</c:v>
                </c:pt>
                <c:pt idx="7">
                  <c:v>663</c:v>
                </c:pt>
                <c:pt idx="8">
                  <c:v>499</c:v>
                </c:pt>
              </c:numCache>
            </c:numRef>
          </c:val>
        </c:ser>
        <c:shape val="box"/>
        <c:axId val="108996864"/>
        <c:axId val="109015040"/>
        <c:axId val="0"/>
      </c:bar3DChart>
      <c:catAx>
        <c:axId val="1089968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015040"/>
        <c:crosses val="autoZero"/>
        <c:auto val="1"/>
        <c:lblAlgn val="ctr"/>
        <c:lblOffset val="100"/>
      </c:catAx>
      <c:valAx>
        <c:axId val="1090150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89968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'CIR-8-5'!$B$12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'CIR-8-5'!$A$13:$A$20</c:f>
              <c:strCache>
                <c:ptCount val="8"/>
                <c:pt idx="0">
                  <c:v>CD</c:v>
                </c:pt>
                <c:pt idx="1">
                  <c:v>PRD</c:v>
                </c:pt>
                <c:pt idx="2">
                  <c:v>PAN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LIBERAL</c:v>
                </c:pt>
                <c:pt idx="6">
                  <c:v>MOLIRENA</c:v>
                </c:pt>
                <c:pt idx="7">
                  <c:v>VMP</c:v>
                </c:pt>
              </c:strCache>
            </c:strRef>
          </c:cat>
          <c:val>
            <c:numRef>
              <c:f>'CIR-8-5'!$B$13:$B$20</c:f>
              <c:numCache>
                <c:formatCode>#,##0;[Red]#,##0</c:formatCode>
                <c:ptCount val="8"/>
                <c:pt idx="0">
                  <c:v>34942</c:v>
                </c:pt>
                <c:pt idx="1">
                  <c:v>19746</c:v>
                </c:pt>
                <c:pt idx="2">
                  <c:v>9378</c:v>
                </c:pt>
                <c:pt idx="3">
                  <c:v>1759</c:v>
                </c:pt>
                <c:pt idx="4">
                  <c:v>1243</c:v>
                </c:pt>
                <c:pt idx="5">
                  <c:v>1187</c:v>
                </c:pt>
                <c:pt idx="6">
                  <c:v>949</c:v>
                </c:pt>
                <c:pt idx="7">
                  <c:v>247</c:v>
                </c:pt>
              </c:numCache>
            </c:numRef>
          </c:val>
        </c:ser>
        <c:shape val="box"/>
        <c:axId val="109060480"/>
        <c:axId val="109062016"/>
        <c:axId val="0"/>
      </c:bar3DChart>
      <c:catAx>
        <c:axId val="109060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062016"/>
        <c:crosses val="autoZero"/>
        <c:auto val="1"/>
        <c:lblAlgn val="ctr"/>
        <c:lblOffset val="100"/>
      </c:catAx>
      <c:valAx>
        <c:axId val="10906201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06048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'CIR-8-6'!$B$12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'CIR-8-6'!$A$13:$A$21</c:f>
              <c:strCache>
                <c:ptCount val="9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CELESTE</c:v>
                </c:pt>
                <c:pt idx="4">
                  <c:v>MOLIRENA</c:v>
                </c:pt>
                <c:pt idx="5">
                  <c:v>UNIÓN PATRIÓTICA</c:v>
                </c:pt>
                <c:pt idx="6">
                  <c:v>POPULAR</c:v>
                </c:pt>
                <c:pt idx="7">
                  <c:v>VMP</c:v>
                </c:pt>
                <c:pt idx="8">
                  <c:v>LIBERAL</c:v>
                </c:pt>
              </c:strCache>
            </c:strRef>
          </c:cat>
          <c:val>
            <c:numRef>
              <c:f>'CIR-8-6'!$B$13:$B$21</c:f>
              <c:numCache>
                <c:formatCode>#,##0;[Red]#,##0</c:formatCode>
                <c:ptCount val="9"/>
                <c:pt idx="0">
                  <c:v>50707</c:v>
                </c:pt>
                <c:pt idx="1">
                  <c:v>45662</c:v>
                </c:pt>
                <c:pt idx="2">
                  <c:v>24700</c:v>
                </c:pt>
                <c:pt idx="3">
                  <c:v>8888</c:v>
                </c:pt>
                <c:pt idx="4">
                  <c:v>5111</c:v>
                </c:pt>
                <c:pt idx="5">
                  <c:v>3966</c:v>
                </c:pt>
                <c:pt idx="6">
                  <c:v>3001</c:v>
                </c:pt>
                <c:pt idx="7">
                  <c:v>1468</c:v>
                </c:pt>
                <c:pt idx="8">
                  <c:v>352</c:v>
                </c:pt>
              </c:numCache>
            </c:numRef>
          </c:val>
        </c:ser>
        <c:shape val="box"/>
        <c:axId val="109111936"/>
        <c:axId val="109195648"/>
        <c:axId val="0"/>
      </c:bar3DChart>
      <c:catAx>
        <c:axId val="109111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195648"/>
        <c:crosses val="autoZero"/>
        <c:auto val="1"/>
        <c:lblAlgn val="ctr"/>
        <c:lblOffset val="100"/>
      </c:catAx>
      <c:valAx>
        <c:axId val="10919564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11193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'CIR-8-7'!$B$12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'CIR-8-7'!$A$13:$A$20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POPULAR</c:v>
                </c:pt>
                <c:pt idx="4">
                  <c:v>VMP</c:v>
                </c:pt>
                <c:pt idx="5">
                  <c:v>MOLIRENA</c:v>
                </c:pt>
                <c:pt idx="6">
                  <c:v>UNIÓN PATRIÓTICA</c:v>
                </c:pt>
                <c:pt idx="7">
                  <c:v>LIBERAL</c:v>
                </c:pt>
              </c:strCache>
            </c:strRef>
          </c:cat>
          <c:val>
            <c:numRef>
              <c:f>'CIR-8-7'!$B$13:$B$20</c:f>
              <c:numCache>
                <c:formatCode>#,##0;[Red]#,##0</c:formatCode>
                <c:ptCount val="8"/>
                <c:pt idx="0">
                  <c:v>32734</c:v>
                </c:pt>
                <c:pt idx="1">
                  <c:v>29480</c:v>
                </c:pt>
                <c:pt idx="2">
                  <c:v>21262</c:v>
                </c:pt>
                <c:pt idx="3">
                  <c:v>3646</c:v>
                </c:pt>
                <c:pt idx="4">
                  <c:v>2690</c:v>
                </c:pt>
                <c:pt idx="5">
                  <c:v>2365</c:v>
                </c:pt>
                <c:pt idx="6">
                  <c:v>1294</c:v>
                </c:pt>
                <c:pt idx="7">
                  <c:v>734</c:v>
                </c:pt>
              </c:numCache>
            </c:numRef>
          </c:val>
        </c:ser>
        <c:shape val="box"/>
        <c:axId val="109241088"/>
        <c:axId val="109242624"/>
        <c:axId val="0"/>
      </c:bar3DChart>
      <c:catAx>
        <c:axId val="109241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242624"/>
        <c:crosses val="autoZero"/>
        <c:auto val="1"/>
        <c:lblAlgn val="ctr"/>
        <c:lblOffset val="100"/>
      </c:catAx>
      <c:valAx>
        <c:axId val="1092426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24108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'CIR-8-8'!$B$12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'CIR-8-8'!$A$13:$A$20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POPULAR</c:v>
                </c:pt>
                <c:pt idx="4">
                  <c:v>MOLIRENA</c:v>
                </c:pt>
                <c:pt idx="5">
                  <c:v>VMP</c:v>
                </c:pt>
                <c:pt idx="6">
                  <c:v>LIBERAL</c:v>
                </c:pt>
                <c:pt idx="7">
                  <c:v>UNIÓN PATRIÓTICA</c:v>
                </c:pt>
              </c:strCache>
            </c:strRef>
          </c:cat>
          <c:val>
            <c:numRef>
              <c:f>'CIR-8-8'!$B$13:$B$20</c:f>
              <c:numCache>
                <c:formatCode>#,##0;[Red]#,##0</c:formatCode>
                <c:ptCount val="8"/>
                <c:pt idx="0">
                  <c:v>38969</c:v>
                </c:pt>
                <c:pt idx="1">
                  <c:v>31187</c:v>
                </c:pt>
                <c:pt idx="2">
                  <c:v>20672</c:v>
                </c:pt>
                <c:pt idx="3">
                  <c:v>2337</c:v>
                </c:pt>
                <c:pt idx="4">
                  <c:v>1594</c:v>
                </c:pt>
                <c:pt idx="5">
                  <c:v>1443</c:v>
                </c:pt>
                <c:pt idx="6">
                  <c:v>1224</c:v>
                </c:pt>
                <c:pt idx="7">
                  <c:v>547</c:v>
                </c:pt>
              </c:numCache>
            </c:numRef>
          </c:val>
        </c:ser>
        <c:shape val="box"/>
        <c:axId val="109308544"/>
        <c:axId val="109384064"/>
        <c:axId val="0"/>
      </c:bar3DChart>
      <c:catAx>
        <c:axId val="109308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384064"/>
        <c:crosses val="autoZero"/>
        <c:auto val="1"/>
        <c:lblAlgn val="ctr"/>
        <c:lblOffset val="100"/>
      </c:catAx>
      <c:valAx>
        <c:axId val="10938406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30854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'CIR-2-1'!$B$12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'CIR-2-1'!$A$13:$A$18</c:f>
              <c:strCache>
                <c:ptCount val="6"/>
                <c:pt idx="0">
                  <c:v>PRD</c:v>
                </c:pt>
                <c:pt idx="1">
                  <c:v>PAN</c:v>
                </c:pt>
                <c:pt idx="2">
                  <c:v>UNIÓN PATRIÓTICA</c:v>
                </c:pt>
                <c:pt idx="3">
                  <c:v>MOLIRENA</c:v>
                </c:pt>
                <c:pt idx="4">
                  <c:v>POPULAR</c:v>
                </c:pt>
                <c:pt idx="5">
                  <c:v>LIBERAL</c:v>
                </c:pt>
              </c:strCache>
            </c:strRef>
          </c:cat>
          <c:val>
            <c:numRef>
              <c:f>'CIR-2-1'!$B$13:$B$18</c:f>
              <c:numCache>
                <c:formatCode>#,##0;[Red]#,##0</c:formatCode>
                <c:ptCount val="6"/>
                <c:pt idx="0">
                  <c:v>16061</c:v>
                </c:pt>
                <c:pt idx="1">
                  <c:v>11795</c:v>
                </c:pt>
                <c:pt idx="2">
                  <c:v>7510</c:v>
                </c:pt>
                <c:pt idx="3">
                  <c:v>1457</c:v>
                </c:pt>
                <c:pt idx="4">
                  <c:v>812</c:v>
                </c:pt>
                <c:pt idx="5">
                  <c:v>665</c:v>
                </c:pt>
              </c:numCache>
            </c:numRef>
          </c:val>
        </c:ser>
        <c:shape val="box"/>
        <c:axId val="93321472"/>
        <c:axId val="95047680"/>
        <c:axId val="0"/>
      </c:bar3DChart>
      <c:catAx>
        <c:axId val="93321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5047680"/>
        <c:crosses val="autoZero"/>
        <c:auto val="1"/>
        <c:lblAlgn val="ctr"/>
        <c:lblOffset val="100"/>
      </c:catAx>
      <c:valAx>
        <c:axId val="9504768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33214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'CIR-8-9'!$B$12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'CIR-8-9'!$A$13:$A$21</c:f>
              <c:strCache>
                <c:ptCount val="9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MOLIRENA</c:v>
                </c:pt>
                <c:pt idx="4">
                  <c:v>UNIÓN PATRIÓTICA</c:v>
                </c:pt>
                <c:pt idx="5">
                  <c:v>POPULAR</c:v>
                </c:pt>
                <c:pt idx="6">
                  <c:v>CELESTE</c:v>
                </c:pt>
                <c:pt idx="7">
                  <c:v>VERDE</c:v>
                </c:pt>
                <c:pt idx="8">
                  <c:v>VMP</c:v>
                </c:pt>
              </c:strCache>
            </c:strRef>
          </c:cat>
          <c:val>
            <c:numRef>
              <c:f>'CIR-8-9'!$B$13:$B$21</c:f>
              <c:numCache>
                <c:formatCode>#,##0;[Red]#,##0</c:formatCode>
                <c:ptCount val="9"/>
                <c:pt idx="0">
                  <c:v>18843</c:v>
                </c:pt>
                <c:pt idx="1">
                  <c:v>17800</c:v>
                </c:pt>
                <c:pt idx="2">
                  <c:v>16197</c:v>
                </c:pt>
                <c:pt idx="3">
                  <c:v>2054</c:v>
                </c:pt>
                <c:pt idx="4">
                  <c:v>1796</c:v>
                </c:pt>
                <c:pt idx="5">
                  <c:v>1164</c:v>
                </c:pt>
                <c:pt idx="6">
                  <c:v>1106</c:v>
                </c:pt>
                <c:pt idx="7">
                  <c:v>998</c:v>
                </c:pt>
                <c:pt idx="8">
                  <c:v>397</c:v>
                </c:pt>
              </c:numCache>
            </c:numRef>
          </c:val>
        </c:ser>
        <c:shape val="box"/>
        <c:axId val="109433600"/>
        <c:axId val="109435136"/>
        <c:axId val="0"/>
      </c:bar3DChart>
      <c:catAx>
        <c:axId val="109433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435136"/>
        <c:crosses val="autoZero"/>
        <c:auto val="1"/>
        <c:lblAlgn val="ctr"/>
        <c:lblOffset val="100"/>
      </c:catAx>
      <c:valAx>
        <c:axId val="109435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43360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'CIR-8-10'!$B$12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'CIR-8-10'!$A$13:$A$20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POPULAR</c:v>
                </c:pt>
                <c:pt idx="4">
                  <c:v>MOLIRENA</c:v>
                </c:pt>
                <c:pt idx="5">
                  <c:v>VMP</c:v>
                </c:pt>
                <c:pt idx="6">
                  <c:v>UNIÓN PATRIÓTICA</c:v>
                </c:pt>
                <c:pt idx="7">
                  <c:v>LIBERAL</c:v>
                </c:pt>
              </c:strCache>
            </c:strRef>
          </c:cat>
          <c:val>
            <c:numRef>
              <c:f>'CIR-8-10'!$B$13:$B$20</c:f>
              <c:numCache>
                <c:formatCode>#,##0;[Red]#,##0</c:formatCode>
                <c:ptCount val="8"/>
                <c:pt idx="0">
                  <c:v>33887</c:v>
                </c:pt>
                <c:pt idx="1">
                  <c:v>31236</c:v>
                </c:pt>
                <c:pt idx="2">
                  <c:v>17624</c:v>
                </c:pt>
                <c:pt idx="3">
                  <c:v>2881</c:v>
                </c:pt>
                <c:pt idx="4">
                  <c:v>2381</c:v>
                </c:pt>
                <c:pt idx="5">
                  <c:v>2206</c:v>
                </c:pt>
                <c:pt idx="6">
                  <c:v>1963</c:v>
                </c:pt>
                <c:pt idx="7">
                  <c:v>667</c:v>
                </c:pt>
              </c:numCache>
            </c:numRef>
          </c:val>
        </c:ser>
        <c:shape val="box"/>
        <c:axId val="109492864"/>
        <c:axId val="109506944"/>
        <c:axId val="0"/>
      </c:bar3DChart>
      <c:catAx>
        <c:axId val="1094928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506944"/>
        <c:crosses val="autoZero"/>
        <c:auto val="1"/>
        <c:lblAlgn val="ctr"/>
        <c:lblOffset val="100"/>
      </c:catAx>
      <c:valAx>
        <c:axId val="1095069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49286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'CIR-9-1'!$B$12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'CIR-9-1'!$A$13:$A$19</c:f>
              <c:strCache>
                <c:ptCount val="7"/>
                <c:pt idx="0">
                  <c:v>PRD</c:v>
                </c:pt>
                <c:pt idx="1">
                  <c:v>PAN</c:v>
                </c:pt>
                <c:pt idx="2">
                  <c:v>UNIÓN PATRIÓTICA</c:v>
                </c:pt>
                <c:pt idx="3">
                  <c:v>CD</c:v>
                </c:pt>
                <c:pt idx="4">
                  <c:v>POPULAR</c:v>
                </c:pt>
                <c:pt idx="5">
                  <c:v>LIBERAL</c:v>
                </c:pt>
                <c:pt idx="6">
                  <c:v>VMP</c:v>
                </c:pt>
              </c:strCache>
            </c:strRef>
          </c:cat>
          <c:val>
            <c:numRef>
              <c:f>'CIR-9-1'!$B$13:$B$19</c:f>
              <c:numCache>
                <c:formatCode>#,##0;[Red]#,##0</c:formatCode>
                <c:ptCount val="7"/>
                <c:pt idx="0">
                  <c:v>20081</c:v>
                </c:pt>
                <c:pt idx="1">
                  <c:v>12030</c:v>
                </c:pt>
                <c:pt idx="2">
                  <c:v>5538</c:v>
                </c:pt>
                <c:pt idx="3">
                  <c:v>4213</c:v>
                </c:pt>
                <c:pt idx="4">
                  <c:v>1810</c:v>
                </c:pt>
                <c:pt idx="5">
                  <c:v>433</c:v>
                </c:pt>
                <c:pt idx="6">
                  <c:v>69</c:v>
                </c:pt>
              </c:numCache>
            </c:numRef>
          </c:val>
        </c:ser>
        <c:shape val="box"/>
        <c:axId val="109633920"/>
        <c:axId val="109635456"/>
        <c:axId val="0"/>
      </c:bar3DChart>
      <c:catAx>
        <c:axId val="109633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635456"/>
        <c:crosses val="autoZero"/>
        <c:auto val="1"/>
        <c:lblAlgn val="ctr"/>
        <c:lblOffset val="100"/>
      </c:catAx>
      <c:valAx>
        <c:axId val="1096354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63392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'CIR-9-2'!$B$12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'CIR-9-2'!$A$13:$A$19</c:f>
              <c:strCache>
                <c:ptCount val="7"/>
                <c:pt idx="0">
                  <c:v>PRD</c:v>
                </c:pt>
                <c:pt idx="1">
                  <c:v>MOLIRENA</c:v>
                </c:pt>
                <c:pt idx="2">
                  <c:v>CD</c:v>
                </c:pt>
                <c:pt idx="3">
                  <c:v>PAN</c:v>
                </c:pt>
                <c:pt idx="4">
                  <c:v>POPULAR</c:v>
                </c:pt>
                <c:pt idx="5">
                  <c:v>UNIÓN PATRIÓTICA</c:v>
                </c:pt>
                <c:pt idx="6">
                  <c:v>LIBERAL</c:v>
                </c:pt>
              </c:strCache>
            </c:strRef>
          </c:cat>
          <c:val>
            <c:numRef>
              <c:f>'CIR-9-2'!$B$13:$B$19</c:f>
              <c:numCache>
                <c:formatCode>#,##0;[Red]#,##0</c:formatCode>
                <c:ptCount val="7"/>
                <c:pt idx="0">
                  <c:v>11448</c:v>
                </c:pt>
                <c:pt idx="1">
                  <c:v>8462</c:v>
                </c:pt>
                <c:pt idx="2">
                  <c:v>7144</c:v>
                </c:pt>
                <c:pt idx="3">
                  <c:v>4815</c:v>
                </c:pt>
                <c:pt idx="4">
                  <c:v>502</c:v>
                </c:pt>
                <c:pt idx="5">
                  <c:v>478</c:v>
                </c:pt>
                <c:pt idx="6">
                  <c:v>188</c:v>
                </c:pt>
              </c:numCache>
            </c:numRef>
          </c:val>
        </c:ser>
        <c:shape val="box"/>
        <c:axId val="109701376"/>
        <c:axId val="109719552"/>
        <c:axId val="0"/>
      </c:bar3DChart>
      <c:catAx>
        <c:axId val="1097013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719552"/>
        <c:crosses val="autoZero"/>
        <c:auto val="1"/>
        <c:lblAlgn val="ctr"/>
        <c:lblOffset val="100"/>
      </c:catAx>
      <c:valAx>
        <c:axId val="10971955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701376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'CIR-9-3'!$B$12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'CIR-9-3'!$A$13:$A$19</c:f>
              <c:strCache>
                <c:ptCount val="7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MOLIRENA</c:v>
                </c:pt>
                <c:pt idx="4">
                  <c:v>POPULAR</c:v>
                </c:pt>
                <c:pt idx="5">
                  <c:v>LIBERAL</c:v>
                </c:pt>
                <c:pt idx="6">
                  <c:v>UNIÓN PATRIÓTICA</c:v>
                </c:pt>
              </c:strCache>
            </c:strRef>
          </c:cat>
          <c:val>
            <c:numRef>
              <c:f>'CIR-9-3'!$B$13:$B$19</c:f>
              <c:numCache>
                <c:formatCode>#,##0;[Red]#,##0</c:formatCode>
                <c:ptCount val="7"/>
                <c:pt idx="0">
                  <c:v>12132</c:v>
                </c:pt>
                <c:pt idx="1">
                  <c:v>9090</c:v>
                </c:pt>
                <c:pt idx="2">
                  <c:v>4866</c:v>
                </c:pt>
                <c:pt idx="3">
                  <c:v>2304</c:v>
                </c:pt>
                <c:pt idx="4">
                  <c:v>1422</c:v>
                </c:pt>
                <c:pt idx="5">
                  <c:v>491</c:v>
                </c:pt>
                <c:pt idx="6">
                  <c:v>446</c:v>
                </c:pt>
              </c:numCache>
            </c:numRef>
          </c:val>
        </c:ser>
        <c:shape val="box"/>
        <c:axId val="109773184"/>
        <c:axId val="109774720"/>
        <c:axId val="0"/>
      </c:bar3DChart>
      <c:catAx>
        <c:axId val="1097731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774720"/>
        <c:crosses val="autoZero"/>
        <c:auto val="1"/>
        <c:lblAlgn val="ctr"/>
        <c:lblOffset val="100"/>
      </c:catAx>
      <c:valAx>
        <c:axId val="10977472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773184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'CIR-9-4'!$B$12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'CIR-9-4'!$A$13:$A$20</c:f>
              <c:strCache>
                <c:ptCount val="8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MOLIRENA</c:v>
                </c:pt>
                <c:pt idx="4">
                  <c:v>UNIÓN PATRIÓTICA</c:v>
                </c:pt>
                <c:pt idx="5">
                  <c:v>POPULAR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'CIR-9-4'!$B$13:$B$20</c:f>
              <c:numCache>
                <c:formatCode>#,##0;[Red]#,##0</c:formatCode>
                <c:ptCount val="8"/>
                <c:pt idx="0">
                  <c:v>9297</c:v>
                </c:pt>
                <c:pt idx="1">
                  <c:v>3749</c:v>
                </c:pt>
                <c:pt idx="2">
                  <c:v>2123</c:v>
                </c:pt>
                <c:pt idx="3">
                  <c:v>1355</c:v>
                </c:pt>
                <c:pt idx="4">
                  <c:v>1140</c:v>
                </c:pt>
                <c:pt idx="5">
                  <c:v>348</c:v>
                </c:pt>
                <c:pt idx="6">
                  <c:v>161</c:v>
                </c:pt>
                <c:pt idx="7">
                  <c:v>123</c:v>
                </c:pt>
              </c:numCache>
            </c:numRef>
          </c:val>
        </c:ser>
        <c:shape val="box"/>
        <c:axId val="109840640"/>
        <c:axId val="109850624"/>
        <c:axId val="0"/>
      </c:bar3DChart>
      <c:catAx>
        <c:axId val="109840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850624"/>
        <c:crosses val="autoZero"/>
        <c:auto val="1"/>
        <c:lblAlgn val="ctr"/>
        <c:lblOffset val="100"/>
      </c:catAx>
      <c:valAx>
        <c:axId val="1098506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84064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9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'CIR-10-1'!$B$12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'CIR-10-1'!$A$13:$A$19</c:f>
              <c:strCache>
                <c:ptCount val="7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MOLIRENA</c:v>
                </c:pt>
                <c:pt idx="6">
                  <c:v>LIBERAL</c:v>
                </c:pt>
              </c:strCache>
            </c:strRef>
          </c:cat>
          <c:val>
            <c:numRef>
              <c:f>'CIR-10-1'!$B$13:$B$19</c:f>
              <c:numCache>
                <c:formatCode>#,##0;[Red]#,##0</c:formatCode>
                <c:ptCount val="7"/>
                <c:pt idx="0">
                  <c:v>4320</c:v>
                </c:pt>
                <c:pt idx="1">
                  <c:v>3264</c:v>
                </c:pt>
                <c:pt idx="2">
                  <c:v>758</c:v>
                </c:pt>
                <c:pt idx="3">
                  <c:v>494</c:v>
                </c:pt>
                <c:pt idx="4">
                  <c:v>253</c:v>
                </c:pt>
                <c:pt idx="5">
                  <c:v>199</c:v>
                </c:pt>
                <c:pt idx="6">
                  <c:v>19</c:v>
                </c:pt>
              </c:numCache>
            </c:numRef>
          </c:val>
        </c:ser>
        <c:shape val="box"/>
        <c:axId val="109887872"/>
        <c:axId val="109889408"/>
        <c:axId val="0"/>
      </c:bar3DChart>
      <c:catAx>
        <c:axId val="109887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889408"/>
        <c:crosses val="autoZero"/>
        <c:auto val="1"/>
        <c:lblAlgn val="ctr"/>
        <c:lblOffset val="100"/>
      </c:catAx>
      <c:valAx>
        <c:axId val="1098894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98878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9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'CIR-10-2'!$B$12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'CIR-10-2'!$A$13:$A$19</c:f>
              <c:strCache>
                <c:ptCount val="7"/>
                <c:pt idx="0">
                  <c:v>PRD</c:v>
                </c:pt>
                <c:pt idx="1">
                  <c:v>CD</c:v>
                </c:pt>
                <c:pt idx="2">
                  <c:v>UNIÓN PATRIÓTICA</c:v>
                </c:pt>
                <c:pt idx="3">
                  <c:v>PAN</c:v>
                </c:pt>
                <c:pt idx="4">
                  <c:v>POPULAR</c:v>
                </c:pt>
                <c:pt idx="5">
                  <c:v>MOLIRENA</c:v>
                </c:pt>
                <c:pt idx="6">
                  <c:v>LIBERAL</c:v>
                </c:pt>
              </c:strCache>
            </c:strRef>
          </c:cat>
          <c:val>
            <c:numRef>
              <c:f>'CIR-10-2'!$B$13:$B$19</c:f>
              <c:numCache>
                <c:formatCode>#,##0;[Red]#,##0</c:formatCode>
                <c:ptCount val="7"/>
                <c:pt idx="0">
                  <c:v>4000</c:v>
                </c:pt>
                <c:pt idx="1">
                  <c:v>2253</c:v>
                </c:pt>
                <c:pt idx="2">
                  <c:v>789</c:v>
                </c:pt>
                <c:pt idx="3">
                  <c:v>676</c:v>
                </c:pt>
                <c:pt idx="4">
                  <c:v>88</c:v>
                </c:pt>
                <c:pt idx="5">
                  <c:v>47</c:v>
                </c:pt>
                <c:pt idx="6">
                  <c:v>26</c:v>
                </c:pt>
              </c:numCache>
            </c:numRef>
          </c:val>
        </c:ser>
        <c:shape val="box"/>
        <c:axId val="110156032"/>
        <c:axId val="110174208"/>
        <c:axId val="0"/>
      </c:bar3DChart>
      <c:catAx>
        <c:axId val="110156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10174208"/>
        <c:crosses val="autoZero"/>
        <c:auto val="1"/>
        <c:lblAlgn val="ctr"/>
        <c:lblOffset val="100"/>
      </c:catAx>
      <c:valAx>
        <c:axId val="1101742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1015603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'CIR-12-1'!$B$12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'CIR-12-1'!$A$13:$A$18</c:f>
              <c:strCache>
                <c:ptCount val="6"/>
                <c:pt idx="0">
                  <c:v>CD</c:v>
                </c:pt>
                <c:pt idx="1">
                  <c:v>PRD</c:v>
                </c:pt>
                <c:pt idx="2">
                  <c:v>PAN</c:v>
                </c:pt>
                <c:pt idx="3">
                  <c:v>MOLIRENA</c:v>
                </c:pt>
                <c:pt idx="4">
                  <c:v>POPULAR</c:v>
                </c:pt>
                <c:pt idx="5">
                  <c:v>LIBERAL</c:v>
                </c:pt>
              </c:strCache>
            </c:strRef>
          </c:cat>
          <c:val>
            <c:numRef>
              <c:f>'CIR-12-1'!$B$13:$B$18</c:f>
              <c:numCache>
                <c:formatCode>#,##0;[Red]#,##0</c:formatCode>
                <c:ptCount val="6"/>
                <c:pt idx="0">
                  <c:v>8180</c:v>
                </c:pt>
                <c:pt idx="1">
                  <c:v>6844</c:v>
                </c:pt>
                <c:pt idx="2">
                  <c:v>4577</c:v>
                </c:pt>
                <c:pt idx="3">
                  <c:v>511</c:v>
                </c:pt>
                <c:pt idx="4">
                  <c:v>195</c:v>
                </c:pt>
                <c:pt idx="5">
                  <c:v>65</c:v>
                </c:pt>
              </c:numCache>
            </c:numRef>
          </c:val>
        </c:ser>
        <c:shape val="box"/>
        <c:axId val="110211456"/>
        <c:axId val="110212992"/>
        <c:axId val="0"/>
      </c:bar3DChart>
      <c:catAx>
        <c:axId val="110211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212992"/>
        <c:crosses val="autoZero"/>
        <c:auto val="1"/>
        <c:lblAlgn val="ctr"/>
        <c:lblOffset val="100"/>
      </c:catAx>
      <c:valAx>
        <c:axId val="11021299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21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'CIR-12-2'!$B$12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'CIR-12-2'!$A$13:$A$20</c:f>
              <c:strCache>
                <c:ptCount val="8"/>
                <c:pt idx="0">
                  <c:v>POPULAR</c:v>
                </c:pt>
                <c:pt idx="1">
                  <c:v>PRD</c:v>
                </c:pt>
                <c:pt idx="2">
                  <c:v>CD</c:v>
                </c:pt>
                <c:pt idx="3">
                  <c:v>UNIÓN PATRIÓTICA</c:v>
                </c:pt>
                <c:pt idx="4">
                  <c:v>PAN</c:v>
                </c:pt>
                <c:pt idx="5">
                  <c:v>MOLIRENA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'CIR-12-2'!$B$13:$B$20</c:f>
              <c:numCache>
                <c:formatCode>#,##0;[Red]#,##0</c:formatCode>
                <c:ptCount val="8"/>
                <c:pt idx="0">
                  <c:v>7473</c:v>
                </c:pt>
                <c:pt idx="1">
                  <c:v>7208</c:v>
                </c:pt>
                <c:pt idx="2">
                  <c:v>2052</c:v>
                </c:pt>
                <c:pt idx="3">
                  <c:v>1088</c:v>
                </c:pt>
                <c:pt idx="4">
                  <c:v>915</c:v>
                </c:pt>
                <c:pt idx="5">
                  <c:v>833</c:v>
                </c:pt>
                <c:pt idx="6">
                  <c:v>492</c:v>
                </c:pt>
                <c:pt idx="7">
                  <c:v>88</c:v>
                </c:pt>
              </c:numCache>
            </c:numRef>
          </c:val>
        </c:ser>
        <c:shape val="box"/>
        <c:axId val="110430848"/>
        <c:axId val="110473600"/>
        <c:axId val="0"/>
      </c:bar3DChart>
      <c:catAx>
        <c:axId val="110430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473600"/>
        <c:crosses val="autoZero"/>
        <c:auto val="1"/>
        <c:lblAlgn val="ctr"/>
        <c:lblOffset val="100"/>
      </c:catAx>
      <c:valAx>
        <c:axId val="11047360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430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'CIR-2-2'!$B$12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'CIR-2-2'!$A$13:$A$20</c:f>
              <c:strCache>
                <c:ptCount val="8"/>
                <c:pt idx="0">
                  <c:v>UNIÓN PATRIÓTICA</c:v>
                </c:pt>
                <c:pt idx="1">
                  <c:v>PRD</c:v>
                </c:pt>
                <c:pt idx="2">
                  <c:v>CD</c:v>
                </c:pt>
                <c:pt idx="3">
                  <c:v>PAN</c:v>
                </c:pt>
                <c:pt idx="4">
                  <c:v>POPULAR</c:v>
                </c:pt>
                <c:pt idx="5">
                  <c:v>MOLIRENA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'CIR-2-2'!$B$13:$B$20</c:f>
              <c:numCache>
                <c:formatCode>#,##0;[Red]#,##0</c:formatCode>
                <c:ptCount val="8"/>
                <c:pt idx="0">
                  <c:v>5893</c:v>
                </c:pt>
                <c:pt idx="1">
                  <c:v>5300</c:v>
                </c:pt>
                <c:pt idx="2">
                  <c:v>4921</c:v>
                </c:pt>
                <c:pt idx="3">
                  <c:v>4728</c:v>
                </c:pt>
                <c:pt idx="4">
                  <c:v>1807</c:v>
                </c:pt>
                <c:pt idx="5">
                  <c:v>1312</c:v>
                </c:pt>
                <c:pt idx="6">
                  <c:v>339</c:v>
                </c:pt>
                <c:pt idx="7">
                  <c:v>64</c:v>
                </c:pt>
              </c:numCache>
            </c:numRef>
          </c:val>
        </c:ser>
        <c:shape val="box"/>
        <c:axId val="95064448"/>
        <c:axId val="95065984"/>
        <c:axId val="0"/>
      </c:bar3DChart>
      <c:catAx>
        <c:axId val="95064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5065984"/>
        <c:crosses val="autoZero"/>
        <c:auto val="1"/>
        <c:lblAlgn val="ctr"/>
        <c:lblOffset val="100"/>
      </c:catAx>
      <c:valAx>
        <c:axId val="9506598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506444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0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'CIR-12-3'!$B$12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'CIR-12-3'!$A$13:$A$20</c:f>
              <c:strCache>
                <c:ptCount val="8"/>
                <c:pt idx="0">
                  <c:v>PRD</c:v>
                </c:pt>
                <c:pt idx="1">
                  <c:v>UNIÓN PATRIÓTICA</c:v>
                </c:pt>
                <c:pt idx="2">
                  <c:v>MOLIRENA</c:v>
                </c:pt>
                <c:pt idx="3">
                  <c:v>CD</c:v>
                </c:pt>
                <c:pt idx="4">
                  <c:v>PAN</c:v>
                </c:pt>
                <c:pt idx="5">
                  <c:v>POPULAR</c:v>
                </c:pt>
                <c:pt idx="6">
                  <c:v>LIBERAL</c:v>
                </c:pt>
                <c:pt idx="7">
                  <c:v>VMP</c:v>
                </c:pt>
              </c:strCache>
            </c:strRef>
          </c:cat>
          <c:val>
            <c:numRef>
              <c:f>'CIR-12-3'!$B$13:$B$20</c:f>
              <c:numCache>
                <c:formatCode>#,##0;[Red]#,##0</c:formatCode>
                <c:ptCount val="8"/>
                <c:pt idx="0">
                  <c:v>7352</c:v>
                </c:pt>
                <c:pt idx="1">
                  <c:v>3154</c:v>
                </c:pt>
                <c:pt idx="2">
                  <c:v>3128</c:v>
                </c:pt>
                <c:pt idx="3">
                  <c:v>1973</c:v>
                </c:pt>
                <c:pt idx="4">
                  <c:v>1124</c:v>
                </c:pt>
                <c:pt idx="5">
                  <c:v>354</c:v>
                </c:pt>
                <c:pt idx="6">
                  <c:v>187</c:v>
                </c:pt>
                <c:pt idx="7">
                  <c:v>65</c:v>
                </c:pt>
              </c:numCache>
            </c:numRef>
          </c:val>
        </c:ser>
        <c:shape val="box"/>
        <c:axId val="110523136"/>
        <c:axId val="110524672"/>
        <c:axId val="0"/>
      </c:bar3DChart>
      <c:catAx>
        <c:axId val="110523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524672"/>
        <c:crosses val="autoZero"/>
        <c:auto val="1"/>
        <c:lblAlgn val="ctr"/>
        <c:lblOffset val="100"/>
      </c:catAx>
      <c:valAx>
        <c:axId val="11052467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PA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PA"/>
            </a:pPr>
            <a:endParaRPr lang="es-PA"/>
          </a:p>
        </c:txPr>
        <c:crossAx val="110523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es-PA"/>
          </a:pPr>
          <a:endParaRPr lang="es-PA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'CIR-2-3'!$B$12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'CIR-2-3'!$A$13:$A$20</c:f>
              <c:strCache>
                <c:ptCount val="8"/>
                <c:pt idx="0">
                  <c:v>PRD</c:v>
                </c:pt>
                <c:pt idx="1">
                  <c:v>UNIÓN PATRIÓTICA</c:v>
                </c:pt>
                <c:pt idx="2">
                  <c:v>PAN</c:v>
                </c:pt>
                <c:pt idx="3">
                  <c:v>CD</c:v>
                </c:pt>
                <c:pt idx="4">
                  <c:v>MOLIRENA</c:v>
                </c:pt>
                <c:pt idx="5">
                  <c:v>CELESTE</c:v>
                </c:pt>
                <c:pt idx="6">
                  <c:v>POPULAR</c:v>
                </c:pt>
                <c:pt idx="7">
                  <c:v>LIBERAL</c:v>
                </c:pt>
              </c:strCache>
            </c:strRef>
          </c:cat>
          <c:val>
            <c:numRef>
              <c:f>'CIR-2-3'!$B$13:$B$20</c:f>
              <c:numCache>
                <c:formatCode>#,##0;[Red]#,##0</c:formatCode>
                <c:ptCount val="8"/>
                <c:pt idx="0">
                  <c:v>7261</c:v>
                </c:pt>
                <c:pt idx="1">
                  <c:v>7162</c:v>
                </c:pt>
                <c:pt idx="2">
                  <c:v>7014</c:v>
                </c:pt>
                <c:pt idx="3">
                  <c:v>2068</c:v>
                </c:pt>
                <c:pt idx="4">
                  <c:v>1653</c:v>
                </c:pt>
                <c:pt idx="5">
                  <c:v>1531</c:v>
                </c:pt>
                <c:pt idx="6">
                  <c:v>602</c:v>
                </c:pt>
                <c:pt idx="7">
                  <c:v>329</c:v>
                </c:pt>
              </c:numCache>
            </c:numRef>
          </c:val>
        </c:ser>
        <c:shape val="box"/>
        <c:axId val="99117312"/>
        <c:axId val="99397632"/>
        <c:axId val="0"/>
      </c:bar3DChart>
      <c:catAx>
        <c:axId val="9911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9397632"/>
        <c:crosses val="autoZero"/>
        <c:auto val="1"/>
        <c:lblAlgn val="ctr"/>
        <c:lblOffset val="100"/>
      </c:catAx>
      <c:valAx>
        <c:axId val="993976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911731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8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'CIR-2-4'!$B$12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'CIR-2-4'!$A$13:$A$19</c:f>
              <c:strCache>
                <c:ptCount val="7"/>
                <c:pt idx="0">
                  <c:v>UNIÓN PATRIÓTICA</c:v>
                </c:pt>
                <c:pt idx="1">
                  <c:v>CD</c:v>
                </c:pt>
                <c:pt idx="2">
                  <c:v>PRD</c:v>
                </c:pt>
                <c:pt idx="3">
                  <c:v>PAN</c:v>
                </c:pt>
                <c:pt idx="4">
                  <c:v>MOLIRENA</c:v>
                </c:pt>
                <c:pt idx="5">
                  <c:v>POPULAR</c:v>
                </c:pt>
                <c:pt idx="6">
                  <c:v>LIBERAL</c:v>
                </c:pt>
              </c:strCache>
            </c:strRef>
          </c:cat>
          <c:val>
            <c:numRef>
              <c:f>'CIR-2-4'!$B$13:$B$19</c:f>
              <c:numCache>
                <c:formatCode>#,##0;[Red]#,##0</c:formatCode>
                <c:ptCount val="7"/>
                <c:pt idx="0">
                  <c:v>7774</c:v>
                </c:pt>
                <c:pt idx="1">
                  <c:v>5672</c:v>
                </c:pt>
                <c:pt idx="2">
                  <c:v>4394</c:v>
                </c:pt>
                <c:pt idx="3">
                  <c:v>3719</c:v>
                </c:pt>
                <c:pt idx="4">
                  <c:v>1305</c:v>
                </c:pt>
                <c:pt idx="5">
                  <c:v>352</c:v>
                </c:pt>
                <c:pt idx="6">
                  <c:v>163</c:v>
                </c:pt>
              </c:numCache>
            </c:numRef>
          </c:val>
        </c:ser>
        <c:shape val="box"/>
        <c:axId val="99660160"/>
        <c:axId val="99661696"/>
        <c:axId val="0"/>
      </c:bar3DChart>
      <c:catAx>
        <c:axId val="99660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9661696"/>
        <c:crosses val="autoZero"/>
        <c:auto val="1"/>
        <c:lblAlgn val="ctr"/>
        <c:lblOffset val="100"/>
      </c:catAx>
      <c:valAx>
        <c:axId val="9966169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9966016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'CIR-3-1'!$B$12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'CIR-3-1'!$A$13:$A$20</c:f>
              <c:strCache>
                <c:ptCount val="8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VMP</c:v>
                </c:pt>
                <c:pt idx="6">
                  <c:v>LIBERAL</c:v>
                </c:pt>
                <c:pt idx="7">
                  <c:v>MOLIRENA</c:v>
                </c:pt>
              </c:strCache>
            </c:strRef>
          </c:cat>
          <c:val>
            <c:numRef>
              <c:f>'CIR-3-1'!$B$13:$B$20</c:f>
              <c:numCache>
                <c:formatCode>#,##0;[Red]#,##0</c:formatCode>
                <c:ptCount val="8"/>
                <c:pt idx="0">
                  <c:v>35413</c:v>
                </c:pt>
                <c:pt idx="1">
                  <c:v>15237</c:v>
                </c:pt>
                <c:pt idx="2">
                  <c:v>14321</c:v>
                </c:pt>
                <c:pt idx="3">
                  <c:v>3399</c:v>
                </c:pt>
                <c:pt idx="4">
                  <c:v>1754</c:v>
                </c:pt>
                <c:pt idx="5">
                  <c:v>1735</c:v>
                </c:pt>
                <c:pt idx="6">
                  <c:v>1655</c:v>
                </c:pt>
                <c:pt idx="7">
                  <c:v>1568</c:v>
                </c:pt>
              </c:numCache>
            </c:numRef>
          </c:val>
        </c:ser>
        <c:shape val="box"/>
        <c:axId val="107772160"/>
        <c:axId val="107786240"/>
        <c:axId val="0"/>
      </c:bar3DChart>
      <c:catAx>
        <c:axId val="107772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786240"/>
        <c:crosses val="autoZero"/>
        <c:auto val="1"/>
        <c:lblAlgn val="ctr"/>
        <c:lblOffset val="100"/>
      </c:catAx>
      <c:valAx>
        <c:axId val="1077862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77216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'CIR-3-2'!$B$12</c:f>
              <c:strCache>
                <c:ptCount val="1"/>
                <c:pt idx="0">
                  <c:v>PARTIDOS POLÍTICOS</c:v>
                </c:pt>
              </c:strCache>
            </c:strRef>
          </c:tx>
          <c:cat>
            <c:strRef>
              <c:f>'CIR-3-2'!$A$13:$A$19</c:f>
              <c:strCache>
                <c:ptCount val="7"/>
                <c:pt idx="0">
                  <c:v>PRD</c:v>
                </c:pt>
                <c:pt idx="1">
                  <c:v>PAN</c:v>
                </c:pt>
                <c:pt idx="2">
                  <c:v>CD</c:v>
                </c:pt>
                <c:pt idx="3">
                  <c:v>MOLIRENA</c:v>
                </c:pt>
                <c:pt idx="4">
                  <c:v>UNIÓN PATRIÓTICA</c:v>
                </c:pt>
                <c:pt idx="5">
                  <c:v>LIBERAL</c:v>
                </c:pt>
                <c:pt idx="6">
                  <c:v>POPULAR</c:v>
                </c:pt>
              </c:strCache>
            </c:strRef>
          </c:cat>
          <c:val>
            <c:numRef>
              <c:f>'CIR-3-2'!$B$13:$B$19</c:f>
              <c:numCache>
                <c:formatCode>#,##0;[Red]#,##0</c:formatCode>
                <c:ptCount val="7"/>
                <c:pt idx="0">
                  <c:v>9704</c:v>
                </c:pt>
                <c:pt idx="1">
                  <c:v>3757</c:v>
                </c:pt>
                <c:pt idx="2">
                  <c:v>1594</c:v>
                </c:pt>
                <c:pt idx="3">
                  <c:v>1252</c:v>
                </c:pt>
                <c:pt idx="4">
                  <c:v>636</c:v>
                </c:pt>
                <c:pt idx="5">
                  <c:v>545</c:v>
                </c:pt>
                <c:pt idx="6">
                  <c:v>377</c:v>
                </c:pt>
              </c:numCache>
            </c:numRef>
          </c:val>
        </c:ser>
        <c:shape val="box"/>
        <c:axId val="107811200"/>
        <c:axId val="107812736"/>
        <c:axId val="0"/>
      </c:bar3DChart>
      <c:catAx>
        <c:axId val="1078112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812736"/>
        <c:crosses val="autoZero"/>
        <c:auto val="1"/>
        <c:lblAlgn val="ctr"/>
        <c:lblOffset val="100"/>
      </c:catAx>
      <c:valAx>
        <c:axId val="1078127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811200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37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'CIR-4-1'!$B$12</c:f>
              <c:strCache>
                <c:ptCount val="1"/>
                <c:pt idx="0">
                  <c:v>PARTIDOS POLÍTICOS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'CIR-4-1'!$A$13:$A$19</c:f>
              <c:strCache>
                <c:ptCount val="7"/>
                <c:pt idx="0">
                  <c:v>PRD</c:v>
                </c:pt>
                <c:pt idx="1">
                  <c:v>CD</c:v>
                </c:pt>
                <c:pt idx="2">
                  <c:v>PAN</c:v>
                </c:pt>
                <c:pt idx="3">
                  <c:v>UNIÓN PATRIÓTICA</c:v>
                </c:pt>
                <c:pt idx="4">
                  <c:v>POPULAR</c:v>
                </c:pt>
                <c:pt idx="5">
                  <c:v>LIBERAL</c:v>
                </c:pt>
                <c:pt idx="6">
                  <c:v>VMP</c:v>
                </c:pt>
              </c:strCache>
            </c:strRef>
          </c:cat>
          <c:val>
            <c:numRef>
              <c:f>'CIR-4-1'!$B$13:$B$19</c:f>
              <c:numCache>
                <c:formatCode>#,##0;[Red]#,##0</c:formatCode>
                <c:ptCount val="7"/>
                <c:pt idx="0">
                  <c:v>25696</c:v>
                </c:pt>
                <c:pt idx="1">
                  <c:v>23135</c:v>
                </c:pt>
                <c:pt idx="2">
                  <c:v>16483</c:v>
                </c:pt>
                <c:pt idx="3">
                  <c:v>1930</c:v>
                </c:pt>
                <c:pt idx="4">
                  <c:v>1384</c:v>
                </c:pt>
                <c:pt idx="5">
                  <c:v>711</c:v>
                </c:pt>
                <c:pt idx="6">
                  <c:v>567</c:v>
                </c:pt>
              </c:numCache>
            </c:numRef>
          </c:val>
        </c:ser>
        <c:shape val="box"/>
        <c:axId val="107862272"/>
        <c:axId val="107888640"/>
        <c:axId val="0"/>
      </c:bar3DChart>
      <c:catAx>
        <c:axId val="107862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888640"/>
        <c:crosses val="autoZero"/>
        <c:auto val="1"/>
        <c:lblAlgn val="ctr"/>
        <c:lblOffset val="100"/>
      </c:catAx>
      <c:valAx>
        <c:axId val="1078886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lang="es-ES"/>
                </a:pPr>
                <a:r>
                  <a:rPr lang="es-ES"/>
                  <a:t>VOTOS VÁLIDOS</a:t>
                </a:r>
              </a:p>
            </c:rich>
          </c:tx>
        </c:title>
        <c:numFmt formatCode="#,##0;[Red]#,##0" sourceLinked="1"/>
        <c:tickLblPos val="nextTo"/>
        <c:txPr>
          <a:bodyPr/>
          <a:lstStyle/>
          <a:p>
            <a:pPr>
              <a:defRPr lang="es-ES"/>
            </a:pPr>
            <a:endParaRPr lang="es-PA"/>
          </a:p>
        </c:txPr>
        <c:crossAx val="107862272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PA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19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26431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3165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3626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40049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4547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54077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58787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67081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77628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83259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142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8919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95444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01997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15514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22681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30156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4561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5637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64664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76235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23</xdr:row>
      <xdr:rowOff>19050</xdr:rowOff>
    </xdr:to>
    <xdr:graphicFrame macro="">
      <xdr:nvGraphicFramePr>
        <xdr:cNvPr id="1347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185246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97636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10435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5</xdr:row>
      <xdr:rowOff>76200</xdr:rowOff>
    </xdr:from>
    <xdr:to>
      <xdr:col>8</xdr:col>
      <xdr:colOff>733425</xdr:colOff>
      <xdr:row>22</xdr:row>
      <xdr:rowOff>114300</xdr:rowOff>
    </xdr:to>
    <xdr:graphicFrame macro="">
      <xdr:nvGraphicFramePr>
        <xdr:cNvPr id="23019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40437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250984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61838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76686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23</xdr:row>
      <xdr:rowOff>19050</xdr:rowOff>
    </xdr:to>
    <xdr:graphicFrame macro="">
      <xdr:nvGraphicFramePr>
        <xdr:cNvPr id="28436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28835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2371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288564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23</xdr:row>
      <xdr:rowOff>19050</xdr:rowOff>
    </xdr:to>
    <xdr:graphicFrame macro="">
      <xdr:nvGraphicFramePr>
        <xdr:cNvPr id="5340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851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25</xdr:row>
      <xdr:rowOff>19050</xdr:rowOff>
    </xdr:to>
    <xdr:graphicFrame macro="">
      <xdr:nvGraphicFramePr>
        <xdr:cNvPr id="135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008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5</xdr:row>
      <xdr:rowOff>171450</xdr:rowOff>
    </xdr:from>
    <xdr:to>
      <xdr:col>8</xdr:col>
      <xdr:colOff>742950</xdr:colOff>
      <xdr:row>24</xdr:row>
      <xdr:rowOff>19050</xdr:rowOff>
    </xdr:to>
    <xdr:graphicFrame macro="">
      <xdr:nvGraphicFramePr>
        <xdr:cNvPr id="22643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24" sqref="A24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5" t="s">
        <v>19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19585</v>
      </c>
    </row>
    <row r="14" spans="1:9">
      <c r="A14" s="1" t="s">
        <v>4</v>
      </c>
      <c r="B14" s="2">
        <v>15218</v>
      </c>
    </row>
    <row r="15" spans="1:9">
      <c r="A15" s="1" t="s">
        <v>3</v>
      </c>
      <c r="B15" s="2">
        <v>3950</v>
      </c>
    </row>
    <row r="16" spans="1:9">
      <c r="A16" s="1" t="s">
        <v>1</v>
      </c>
      <c r="B16" s="2">
        <v>2175</v>
      </c>
    </row>
    <row r="17" spans="1:7">
      <c r="A17" s="1" t="s">
        <v>5</v>
      </c>
      <c r="B17" s="2">
        <v>954</v>
      </c>
    </row>
    <row r="18" spans="1:7">
      <c r="A18" s="1" t="s">
        <v>17</v>
      </c>
      <c r="B18" s="2">
        <v>570</v>
      </c>
    </row>
    <row r="19" spans="1:7">
      <c r="A19" s="1" t="s">
        <v>2</v>
      </c>
      <c r="B19" s="2">
        <v>428</v>
      </c>
    </row>
    <row r="20" spans="1:7">
      <c r="A20" s="1" t="s">
        <v>6</v>
      </c>
      <c r="B20" s="2">
        <v>196</v>
      </c>
    </row>
    <row r="21" spans="1:7" ht="15.75">
      <c r="A21" s="6" t="s">
        <v>8</v>
      </c>
      <c r="B21" s="7">
        <f>SUM(B13:B20)</f>
        <v>43076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13</v>
      </c>
      <c r="C30" s="11"/>
      <c r="D30" s="11"/>
      <c r="E30" s="12" t="s">
        <v>15</v>
      </c>
      <c r="F30" s="12"/>
      <c r="G30" s="12"/>
    </row>
    <row r="31" spans="1:7">
      <c r="B31" s="11" t="s">
        <v>14</v>
      </c>
      <c r="C31" s="11"/>
      <c r="D31" s="11"/>
      <c r="E31" s="12" t="s">
        <v>16</v>
      </c>
      <c r="F31" s="12"/>
      <c r="G31" s="12"/>
    </row>
    <row r="34" spans="1:1">
      <c r="A34" t="s">
        <v>12</v>
      </c>
    </row>
  </sheetData>
  <mergeCells count="10">
    <mergeCell ref="A1:I1"/>
    <mergeCell ref="A2:I2"/>
    <mergeCell ref="A3:I3"/>
    <mergeCell ref="A4:I4"/>
    <mergeCell ref="B30:D30"/>
    <mergeCell ref="B31:D31"/>
    <mergeCell ref="E30:G30"/>
    <mergeCell ref="E31:G31"/>
    <mergeCell ref="E29:G29"/>
    <mergeCell ref="B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7" sqref="A17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132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42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10333</v>
      </c>
    </row>
    <row r="14" spans="1:9">
      <c r="A14" s="1" t="s">
        <v>0</v>
      </c>
      <c r="B14" s="2">
        <v>5945</v>
      </c>
    </row>
    <row r="15" spans="1:9">
      <c r="A15" s="1" t="s">
        <v>1</v>
      </c>
      <c r="B15" s="2">
        <v>4038</v>
      </c>
    </row>
    <row r="16" spans="1:9">
      <c r="A16" s="1" t="s">
        <v>16</v>
      </c>
      <c r="B16" s="2">
        <v>2240</v>
      </c>
    </row>
    <row r="17" spans="1:7">
      <c r="A17" s="1" t="s">
        <v>178</v>
      </c>
      <c r="B17" s="2">
        <v>1871</v>
      </c>
    </row>
    <row r="18" spans="1:7">
      <c r="A18" s="1" t="s">
        <v>2</v>
      </c>
      <c r="B18" s="2">
        <v>1714</v>
      </c>
    </row>
    <row r="19" spans="1:7">
      <c r="A19" s="1" t="s">
        <v>29</v>
      </c>
      <c r="B19" s="2">
        <v>1285</v>
      </c>
    </row>
    <row r="20" spans="1:7">
      <c r="A20" s="1" t="s">
        <v>6</v>
      </c>
      <c r="B20" s="2">
        <v>207</v>
      </c>
    </row>
    <row r="21" spans="1:7">
      <c r="A21" s="1" t="s">
        <v>17</v>
      </c>
      <c r="B21" s="2">
        <v>156</v>
      </c>
    </row>
    <row r="22" spans="1:7" ht="15.75">
      <c r="A22" s="6" t="s">
        <v>8</v>
      </c>
      <c r="B22" s="7">
        <f>SUM(B13:B21)</f>
        <v>27789</v>
      </c>
    </row>
    <row r="29" spans="1:7">
      <c r="B29" s="15" t="s">
        <v>18</v>
      </c>
      <c r="C29" s="16"/>
      <c r="D29" s="17"/>
      <c r="E29" s="15" t="s">
        <v>11</v>
      </c>
      <c r="F29" s="16"/>
      <c r="G29" s="17"/>
    </row>
    <row r="30" spans="1:7">
      <c r="B30" s="18" t="s">
        <v>43</v>
      </c>
      <c r="C30" s="19"/>
      <c r="D30" s="20"/>
      <c r="E30" s="21" t="s">
        <v>44</v>
      </c>
      <c r="F30" s="22"/>
      <c r="G30" s="23"/>
    </row>
    <row r="32" spans="1:7">
      <c r="A32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133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16636</v>
      </c>
    </row>
    <row r="14" spans="1:9">
      <c r="A14" s="1" t="s">
        <v>0</v>
      </c>
      <c r="B14" s="2">
        <v>9914</v>
      </c>
    </row>
    <row r="15" spans="1:9">
      <c r="A15" s="1" t="s">
        <v>16</v>
      </c>
      <c r="B15" s="2">
        <v>4102</v>
      </c>
    </row>
    <row r="16" spans="1:9">
      <c r="A16" s="1" t="s">
        <v>178</v>
      </c>
      <c r="B16" s="2">
        <v>1978</v>
      </c>
    </row>
    <row r="17" spans="1:7">
      <c r="A17" s="1" t="s">
        <v>1</v>
      </c>
      <c r="B17" s="2">
        <v>1311</v>
      </c>
    </row>
    <row r="18" spans="1:7">
      <c r="A18" s="1" t="s">
        <v>2</v>
      </c>
      <c r="B18" s="2">
        <v>628</v>
      </c>
    </row>
    <row r="19" spans="1:7">
      <c r="A19" s="1" t="s">
        <v>6</v>
      </c>
      <c r="B19" s="2">
        <v>528</v>
      </c>
    </row>
    <row r="20" spans="1:7">
      <c r="A20" s="1" t="s">
        <v>17</v>
      </c>
      <c r="B20" s="2">
        <v>356</v>
      </c>
    </row>
    <row r="21" spans="1:7" ht="15.75">
      <c r="A21" s="6" t="s">
        <v>8</v>
      </c>
      <c r="B21" s="7">
        <f>SUM(B13:B20)</f>
        <v>35453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46</v>
      </c>
      <c r="C30" s="11"/>
      <c r="D30" s="11"/>
      <c r="E30" s="12" t="s">
        <v>3</v>
      </c>
      <c r="F30" s="12"/>
      <c r="G30" s="12"/>
    </row>
    <row r="31" spans="1:7">
      <c r="B31" s="11" t="s">
        <v>47</v>
      </c>
      <c r="C31" s="11"/>
      <c r="D31" s="11"/>
      <c r="E31" s="12" t="s">
        <v>48</v>
      </c>
      <c r="F31" s="12"/>
      <c r="G31" s="12"/>
    </row>
    <row r="33" spans="1:1">
      <c r="A33" t="s">
        <v>168</v>
      </c>
    </row>
  </sheetData>
  <mergeCells count="10">
    <mergeCell ref="B30:D30"/>
    <mergeCell ref="E30:G30"/>
    <mergeCell ref="B31:D31"/>
    <mergeCell ref="E31:G31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9" sqref="A19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134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119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8735</v>
      </c>
    </row>
    <row r="14" spans="1:9">
      <c r="A14" s="1" t="s">
        <v>3</v>
      </c>
      <c r="B14" s="2">
        <v>7540</v>
      </c>
    </row>
    <row r="15" spans="1:9">
      <c r="A15" s="1" t="s">
        <v>16</v>
      </c>
      <c r="B15" s="2">
        <v>3350</v>
      </c>
    </row>
    <row r="16" spans="1:9">
      <c r="A16" s="1" t="s">
        <v>1</v>
      </c>
      <c r="B16" s="2">
        <v>2688</v>
      </c>
    </row>
    <row r="17" spans="1:7">
      <c r="A17" s="1" t="s">
        <v>2</v>
      </c>
      <c r="B17" s="2">
        <v>1355</v>
      </c>
    </row>
    <row r="18" spans="1:7">
      <c r="A18" s="1" t="s">
        <v>17</v>
      </c>
      <c r="B18" s="2">
        <v>647</v>
      </c>
    </row>
    <row r="19" spans="1:7">
      <c r="A19" s="1" t="s">
        <v>178</v>
      </c>
      <c r="B19" s="2">
        <v>484</v>
      </c>
    </row>
    <row r="20" spans="1:7">
      <c r="A20" s="1" t="s">
        <v>6</v>
      </c>
      <c r="B20" s="2">
        <v>83</v>
      </c>
    </row>
    <row r="21" spans="1:7" ht="15.75">
      <c r="A21" s="6" t="s">
        <v>8</v>
      </c>
      <c r="B21" s="7">
        <f>SUM(B13:B20)</f>
        <v>24882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49</v>
      </c>
      <c r="C30" s="11"/>
      <c r="D30" s="11"/>
      <c r="E30" s="12" t="s">
        <v>48</v>
      </c>
      <c r="F30" s="12"/>
      <c r="G30" s="12"/>
    </row>
    <row r="32" spans="1:7">
      <c r="A32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135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52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9031</v>
      </c>
    </row>
    <row r="14" spans="1:9">
      <c r="A14" s="1" t="s">
        <v>0</v>
      </c>
      <c r="B14" s="2">
        <v>8581</v>
      </c>
    </row>
    <row r="15" spans="1:9">
      <c r="A15" s="1" t="s">
        <v>2</v>
      </c>
      <c r="B15" s="2">
        <v>4832</v>
      </c>
    </row>
    <row r="16" spans="1:9">
      <c r="A16" s="1" t="s">
        <v>178</v>
      </c>
      <c r="B16" s="2">
        <v>1411</v>
      </c>
    </row>
    <row r="17" spans="1:7">
      <c r="A17" s="1" t="s">
        <v>1</v>
      </c>
      <c r="B17" s="2">
        <v>961</v>
      </c>
    </row>
    <row r="18" spans="1:7">
      <c r="A18" s="1" t="s">
        <v>17</v>
      </c>
      <c r="B18" s="2">
        <v>393</v>
      </c>
    </row>
    <row r="19" spans="1:7">
      <c r="A19" s="1" t="s">
        <v>6</v>
      </c>
      <c r="B19" s="2">
        <v>203</v>
      </c>
    </row>
    <row r="20" spans="1:7" ht="15.75">
      <c r="A20" s="6" t="s">
        <v>8</v>
      </c>
      <c r="B20" s="7">
        <f>SUM(B13:B19)</f>
        <v>25412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50</v>
      </c>
      <c r="C29" s="11"/>
      <c r="D29" s="11"/>
      <c r="E29" s="12" t="s">
        <v>51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136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120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6466</v>
      </c>
    </row>
    <row r="14" spans="1:9">
      <c r="A14" s="1" t="s">
        <v>2</v>
      </c>
      <c r="B14" s="2">
        <v>4388</v>
      </c>
    </row>
    <row r="15" spans="1:9">
      <c r="A15" s="1" t="s">
        <v>3</v>
      </c>
      <c r="B15" s="2">
        <v>2572</v>
      </c>
    </row>
    <row r="16" spans="1:9">
      <c r="A16" s="1" t="s">
        <v>178</v>
      </c>
      <c r="B16" s="2">
        <v>1570</v>
      </c>
    </row>
    <row r="17" spans="1:7">
      <c r="A17" s="1" t="s">
        <v>16</v>
      </c>
      <c r="B17" s="2">
        <v>1062</v>
      </c>
    </row>
    <row r="18" spans="1:7">
      <c r="A18" s="1" t="s">
        <v>1</v>
      </c>
      <c r="B18" s="2">
        <v>729</v>
      </c>
    </row>
    <row r="19" spans="1:7">
      <c r="A19" s="1" t="s">
        <v>17</v>
      </c>
      <c r="B19" s="2">
        <v>137</v>
      </c>
    </row>
    <row r="20" spans="1:7">
      <c r="A20" s="1" t="s">
        <v>6</v>
      </c>
      <c r="B20" s="2">
        <v>77</v>
      </c>
    </row>
    <row r="21" spans="1:7" ht="15.75">
      <c r="A21" s="6" t="s">
        <v>8</v>
      </c>
      <c r="B21" s="7">
        <f>SUM(B13:B20)</f>
        <v>17001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54</v>
      </c>
      <c r="C29" s="11"/>
      <c r="D29" s="11"/>
      <c r="E29" s="12" t="s">
        <v>53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137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55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4354</v>
      </c>
    </row>
    <row r="14" spans="1:9">
      <c r="A14" s="1" t="s">
        <v>0</v>
      </c>
      <c r="B14" s="2">
        <v>3438</v>
      </c>
    </row>
    <row r="15" spans="1:9">
      <c r="A15" s="1" t="s">
        <v>1</v>
      </c>
      <c r="B15" s="2">
        <v>2176</v>
      </c>
    </row>
    <row r="16" spans="1:9">
      <c r="A16" s="1" t="s">
        <v>178</v>
      </c>
      <c r="B16" s="2">
        <v>1170</v>
      </c>
    </row>
    <row r="17" spans="1:7">
      <c r="A17" s="1" t="s">
        <v>2</v>
      </c>
      <c r="B17" s="2">
        <v>1033</v>
      </c>
    </row>
    <row r="18" spans="1:7">
      <c r="A18" s="1" t="s">
        <v>17</v>
      </c>
      <c r="B18" s="2">
        <v>584</v>
      </c>
    </row>
    <row r="19" spans="1:7">
      <c r="A19" s="1" t="s">
        <v>16</v>
      </c>
      <c r="B19" s="2">
        <v>501</v>
      </c>
    </row>
    <row r="20" spans="1:7">
      <c r="A20" s="1" t="s">
        <v>6</v>
      </c>
      <c r="B20" s="2">
        <v>174</v>
      </c>
    </row>
    <row r="21" spans="1:7" ht="15.75">
      <c r="A21" s="6" t="s">
        <v>8</v>
      </c>
      <c r="B21" s="7">
        <f>SUM(B13:B20)</f>
        <v>13430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181</v>
      </c>
      <c r="C30" s="11"/>
      <c r="D30" s="11"/>
      <c r="E30" s="12" t="s">
        <v>44</v>
      </c>
      <c r="F30" s="12"/>
      <c r="G30" s="12"/>
    </row>
    <row r="32" spans="1:7">
      <c r="A32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4" sqref="A14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138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56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3967</v>
      </c>
    </row>
    <row r="14" spans="1:9">
      <c r="A14" s="1" t="s">
        <v>178</v>
      </c>
      <c r="B14" s="2">
        <v>3250</v>
      </c>
    </row>
    <row r="15" spans="1:9">
      <c r="A15" s="1" t="s">
        <v>16</v>
      </c>
      <c r="B15" s="2">
        <v>827</v>
      </c>
    </row>
    <row r="16" spans="1:9">
      <c r="A16" s="1" t="s">
        <v>3</v>
      </c>
      <c r="B16" s="2">
        <v>807</v>
      </c>
    </row>
    <row r="17" spans="1:7">
      <c r="A17" s="1" t="s">
        <v>2</v>
      </c>
      <c r="B17" s="2">
        <v>406</v>
      </c>
    </row>
    <row r="18" spans="1:7">
      <c r="A18" s="1" t="s">
        <v>1</v>
      </c>
      <c r="B18" s="2">
        <v>216</v>
      </c>
    </row>
    <row r="19" spans="1:7">
      <c r="A19" s="1" t="s">
        <v>6</v>
      </c>
      <c r="B19" s="2">
        <v>46</v>
      </c>
    </row>
    <row r="20" spans="1:7" ht="15.75">
      <c r="A20" s="6" t="s">
        <v>8</v>
      </c>
      <c r="B20" s="7">
        <f>SUM(B13:B19)</f>
        <v>9519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57</v>
      </c>
      <c r="C29" s="11"/>
      <c r="D29" s="11"/>
      <c r="E29" s="12" t="s">
        <v>58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139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59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8947</v>
      </c>
    </row>
    <row r="14" spans="1:9">
      <c r="A14" s="1" t="s">
        <v>0</v>
      </c>
      <c r="B14" s="2">
        <v>8141</v>
      </c>
    </row>
    <row r="15" spans="1:9">
      <c r="A15" s="1" t="s">
        <v>16</v>
      </c>
      <c r="B15" s="2">
        <v>7163</v>
      </c>
    </row>
    <row r="16" spans="1:9">
      <c r="A16" s="1" t="s">
        <v>178</v>
      </c>
      <c r="B16" s="2">
        <v>1748</v>
      </c>
    </row>
    <row r="17" spans="1:7">
      <c r="A17" s="1" t="s">
        <v>2</v>
      </c>
      <c r="B17" s="2">
        <v>1264</v>
      </c>
    </row>
    <row r="18" spans="1:7">
      <c r="A18" s="1" t="s">
        <v>1</v>
      </c>
      <c r="B18" s="2">
        <v>743</v>
      </c>
    </row>
    <row r="19" spans="1:7">
      <c r="A19" s="1" t="s">
        <v>17</v>
      </c>
      <c r="B19" s="2">
        <v>206</v>
      </c>
    </row>
    <row r="20" spans="1:7">
      <c r="A20" s="1" t="s">
        <v>6</v>
      </c>
      <c r="B20" s="2">
        <v>116</v>
      </c>
    </row>
    <row r="21" spans="1:7" ht="15.75">
      <c r="A21" s="6" t="s">
        <v>8</v>
      </c>
      <c r="B21" s="7">
        <f>SUM(B13:B20)</f>
        <v>28328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60</v>
      </c>
      <c r="C30" s="11"/>
      <c r="D30" s="11"/>
      <c r="E30" s="12" t="s">
        <v>44</v>
      </c>
      <c r="F30" s="12"/>
      <c r="G30" s="12"/>
    </row>
    <row r="32" spans="1:7">
      <c r="A32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8" sqref="A1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140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61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7894</v>
      </c>
    </row>
    <row r="14" spans="1:9">
      <c r="A14" s="1" t="s">
        <v>0</v>
      </c>
      <c r="B14" s="2">
        <v>6217</v>
      </c>
    </row>
    <row r="15" spans="1:9">
      <c r="A15" s="1" t="s">
        <v>2</v>
      </c>
      <c r="B15" s="2">
        <v>2342</v>
      </c>
    </row>
    <row r="16" spans="1:9">
      <c r="A16" s="1" t="s">
        <v>16</v>
      </c>
      <c r="B16" s="2">
        <v>1483</v>
      </c>
    </row>
    <row r="17" spans="1:7">
      <c r="A17" s="1" t="s">
        <v>1</v>
      </c>
      <c r="B17" s="2">
        <v>983</v>
      </c>
    </row>
    <row r="18" spans="1:7">
      <c r="A18" s="1" t="s">
        <v>178</v>
      </c>
      <c r="B18" s="2">
        <v>511</v>
      </c>
    </row>
    <row r="19" spans="1:7">
      <c r="A19" s="1" t="s">
        <v>17</v>
      </c>
      <c r="B19" s="2">
        <v>397</v>
      </c>
    </row>
    <row r="20" spans="1:7" ht="15.75">
      <c r="A20" s="6" t="s">
        <v>8</v>
      </c>
      <c r="B20" s="7">
        <f>SUM(B13:B19)</f>
        <v>19827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182</v>
      </c>
      <c r="C29" s="11"/>
      <c r="D29" s="11"/>
      <c r="E29" s="12" t="s">
        <v>62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8" sqref="A1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141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7814</v>
      </c>
    </row>
    <row r="14" spans="1:9">
      <c r="A14" s="1" t="s">
        <v>0</v>
      </c>
      <c r="B14" s="2">
        <v>5802</v>
      </c>
    </row>
    <row r="15" spans="1:9">
      <c r="A15" s="1" t="s">
        <v>16</v>
      </c>
      <c r="B15" s="2">
        <v>2887</v>
      </c>
    </row>
    <row r="16" spans="1:9">
      <c r="A16" s="1" t="s">
        <v>2</v>
      </c>
      <c r="B16" s="2">
        <v>1817</v>
      </c>
    </row>
    <row r="17" spans="1:7">
      <c r="A17" s="1" t="s">
        <v>1</v>
      </c>
      <c r="B17" s="2">
        <v>741</v>
      </c>
    </row>
    <row r="18" spans="1:7">
      <c r="A18" s="1" t="s">
        <v>178</v>
      </c>
      <c r="B18" s="2">
        <v>447</v>
      </c>
    </row>
    <row r="19" spans="1:7">
      <c r="A19" s="1" t="s">
        <v>17</v>
      </c>
      <c r="B19" s="2">
        <v>218</v>
      </c>
    </row>
    <row r="20" spans="1:7" ht="15.75">
      <c r="A20" s="6" t="s">
        <v>8</v>
      </c>
      <c r="B20" s="7">
        <f>SUM(B13:B19)</f>
        <v>19726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64</v>
      </c>
      <c r="C29" s="11"/>
      <c r="D29" s="11"/>
      <c r="E29" s="12" t="s">
        <v>44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A8" sqref="A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124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19585</v>
      </c>
    </row>
    <row r="14" spans="1:9">
      <c r="A14" s="1" t="s">
        <v>16</v>
      </c>
      <c r="B14" s="2">
        <v>15218</v>
      </c>
    </row>
    <row r="15" spans="1:9">
      <c r="A15" s="1" t="s">
        <v>3</v>
      </c>
      <c r="B15" s="2">
        <v>3950</v>
      </c>
    </row>
    <row r="16" spans="1:9">
      <c r="A16" s="1" t="s">
        <v>1</v>
      </c>
      <c r="B16" s="2">
        <v>2175</v>
      </c>
    </row>
    <row r="17" spans="1:8">
      <c r="A17" s="1" t="s">
        <v>178</v>
      </c>
      <c r="B17" s="2">
        <v>954</v>
      </c>
    </row>
    <row r="18" spans="1:8">
      <c r="A18" s="1" t="s">
        <v>17</v>
      </c>
      <c r="B18" s="2">
        <v>570</v>
      </c>
    </row>
    <row r="19" spans="1:8">
      <c r="A19" s="1" t="s">
        <v>2</v>
      </c>
      <c r="B19" s="2">
        <v>428</v>
      </c>
    </row>
    <row r="20" spans="1:8">
      <c r="A20" s="1" t="s">
        <v>6</v>
      </c>
      <c r="B20" s="2">
        <v>196</v>
      </c>
    </row>
    <row r="21" spans="1:8" ht="15.75">
      <c r="A21" s="6" t="s">
        <v>8</v>
      </c>
      <c r="B21" s="7">
        <f>SUM(B13:B20)</f>
        <v>43076</v>
      </c>
    </row>
    <row r="29" spans="1:8">
      <c r="B29" s="13" t="s">
        <v>18</v>
      </c>
      <c r="C29" s="13"/>
      <c r="D29" s="13"/>
      <c r="E29" s="13" t="s">
        <v>11</v>
      </c>
      <c r="F29" s="13"/>
      <c r="G29" s="13"/>
    </row>
    <row r="30" spans="1:8">
      <c r="B30" s="11" t="s">
        <v>177</v>
      </c>
      <c r="C30" s="11"/>
      <c r="D30" s="11"/>
      <c r="E30" s="12" t="s">
        <v>15</v>
      </c>
      <c r="F30" s="12"/>
      <c r="G30" s="12"/>
      <c r="H30" s="10"/>
    </row>
    <row r="31" spans="1:8">
      <c r="B31" s="11" t="s">
        <v>14</v>
      </c>
      <c r="C31" s="11"/>
      <c r="D31" s="11"/>
      <c r="E31" s="12" t="s">
        <v>16</v>
      </c>
      <c r="F31" s="12"/>
      <c r="G31" s="12"/>
      <c r="H31" s="10"/>
    </row>
    <row r="34" spans="1:1">
      <c r="A34" t="s">
        <v>168</v>
      </c>
    </row>
  </sheetData>
  <mergeCells count="10">
    <mergeCell ref="B30:D30"/>
    <mergeCell ref="E30:G30"/>
    <mergeCell ref="B31:D31"/>
    <mergeCell ref="E31:G31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4" sqref="A24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142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121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73</v>
      </c>
      <c r="B13" s="2">
        <v>12834</v>
      </c>
    </row>
    <row r="14" spans="1:9">
      <c r="A14" s="1" t="s">
        <v>3</v>
      </c>
      <c r="B14" s="2">
        <v>6514</v>
      </c>
    </row>
    <row r="15" spans="1:9">
      <c r="A15" s="1" t="s">
        <v>0</v>
      </c>
      <c r="B15" s="2">
        <v>4989</v>
      </c>
    </row>
    <row r="16" spans="1:9">
      <c r="A16" s="1" t="s">
        <v>16</v>
      </c>
      <c r="B16" s="2">
        <v>2495</v>
      </c>
    </row>
    <row r="17" spans="1:7">
      <c r="A17" s="1" t="s">
        <v>2</v>
      </c>
      <c r="B17" s="2">
        <v>2443</v>
      </c>
    </row>
    <row r="18" spans="1:7">
      <c r="A18" s="1" t="s">
        <v>6</v>
      </c>
      <c r="B18" s="2">
        <v>217</v>
      </c>
    </row>
    <row r="19" spans="1:7">
      <c r="A19" s="1" t="s">
        <v>1</v>
      </c>
      <c r="B19" s="2">
        <v>180</v>
      </c>
    </row>
    <row r="20" spans="1:7">
      <c r="A20" s="1" t="s">
        <v>17</v>
      </c>
      <c r="B20" s="2">
        <v>115</v>
      </c>
    </row>
    <row r="21" spans="1:7" ht="15.75">
      <c r="A21" s="6" t="s">
        <v>8</v>
      </c>
      <c r="B21" s="7">
        <f>SUM(B13:B20)</f>
        <v>29787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183</v>
      </c>
      <c r="C29" s="11"/>
      <c r="D29" s="11"/>
      <c r="E29" s="12" t="s">
        <v>65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8" sqref="A1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143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122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12936</v>
      </c>
    </row>
    <row r="14" spans="1:9">
      <c r="A14" s="1" t="s">
        <v>3</v>
      </c>
      <c r="B14" s="2">
        <v>7017</v>
      </c>
    </row>
    <row r="15" spans="1:9">
      <c r="A15" s="1" t="s">
        <v>16</v>
      </c>
      <c r="B15" s="2">
        <v>3911</v>
      </c>
    </row>
    <row r="16" spans="1:9">
      <c r="A16" s="1" t="s">
        <v>2</v>
      </c>
      <c r="B16" s="2">
        <v>2325</v>
      </c>
    </row>
    <row r="17" spans="1:7">
      <c r="A17" s="1" t="s">
        <v>1</v>
      </c>
      <c r="B17" s="2">
        <v>1296</v>
      </c>
    </row>
    <row r="18" spans="1:7">
      <c r="A18" s="1" t="s">
        <v>178</v>
      </c>
      <c r="B18" s="2">
        <v>686</v>
      </c>
    </row>
    <row r="19" spans="1:7">
      <c r="A19" s="1" t="s">
        <v>17</v>
      </c>
      <c r="B19" s="2">
        <v>566</v>
      </c>
    </row>
    <row r="20" spans="1:7">
      <c r="A20" s="1" t="s">
        <v>6</v>
      </c>
      <c r="B20" s="2">
        <v>256</v>
      </c>
    </row>
    <row r="21" spans="1:7" ht="15.75">
      <c r="A21" s="6" t="s">
        <v>8</v>
      </c>
      <c r="B21" s="7">
        <f>SUM(B13:B20)</f>
        <v>28993</v>
      </c>
    </row>
    <row r="29" spans="1:7">
      <c r="B29" s="13" t="s">
        <v>18</v>
      </c>
      <c r="C29" s="13"/>
      <c r="D29" s="13"/>
      <c r="E29" s="13" t="s">
        <v>11</v>
      </c>
      <c r="F29" s="13"/>
      <c r="G29" s="13"/>
    </row>
    <row r="30" spans="1:7">
      <c r="B30" s="11" t="s">
        <v>66</v>
      </c>
      <c r="C30" s="11"/>
      <c r="D30" s="11"/>
      <c r="E30" s="12" t="s">
        <v>67</v>
      </c>
      <c r="F30" s="12"/>
      <c r="G30" s="12"/>
    </row>
    <row r="32" spans="1:7">
      <c r="A32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topLeftCell="A7"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144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68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33489</v>
      </c>
    </row>
    <row r="14" spans="1:9">
      <c r="A14" s="1" t="s">
        <v>16</v>
      </c>
      <c r="B14" s="2">
        <v>19782</v>
      </c>
    </row>
    <row r="15" spans="1:9">
      <c r="A15" s="1" t="s">
        <v>3</v>
      </c>
      <c r="B15" s="2">
        <v>14815</v>
      </c>
    </row>
    <row r="16" spans="1:9">
      <c r="A16" s="1" t="s">
        <v>178</v>
      </c>
      <c r="B16" s="2">
        <v>6715</v>
      </c>
    </row>
    <row r="17" spans="1:7">
      <c r="A17" s="1" t="s">
        <v>17</v>
      </c>
      <c r="B17" s="2">
        <v>2157</v>
      </c>
    </row>
    <row r="18" spans="1:7">
      <c r="A18" s="1" t="s">
        <v>1</v>
      </c>
      <c r="B18" s="2">
        <v>1915</v>
      </c>
    </row>
    <row r="19" spans="1:7">
      <c r="A19" s="1" t="s">
        <v>2</v>
      </c>
      <c r="B19" s="2">
        <v>1160</v>
      </c>
    </row>
    <row r="20" spans="1:7">
      <c r="A20" s="1" t="s">
        <v>6</v>
      </c>
      <c r="B20" s="2">
        <v>512</v>
      </c>
    </row>
    <row r="21" spans="1:7" ht="15.75">
      <c r="A21" s="6" t="s">
        <v>8</v>
      </c>
      <c r="B21" s="7">
        <f>SUM(B13:B20)</f>
        <v>80545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69</v>
      </c>
      <c r="C28" s="11"/>
      <c r="D28" s="11"/>
      <c r="E28" s="12" t="s">
        <v>15</v>
      </c>
      <c r="F28" s="12"/>
      <c r="G28" s="12"/>
    </row>
    <row r="29" spans="1:7">
      <c r="B29" s="11" t="s">
        <v>70</v>
      </c>
      <c r="C29" s="11"/>
      <c r="D29" s="11"/>
      <c r="E29" s="12" t="s">
        <v>16</v>
      </c>
      <c r="F29" s="12"/>
      <c r="G29" s="12"/>
    </row>
    <row r="30" spans="1:7">
      <c r="B30" s="11" t="s">
        <v>71</v>
      </c>
      <c r="C30" s="11"/>
      <c r="D30" s="11"/>
      <c r="E30" s="12" t="s">
        <v>3</v>
      </c>
      <c r="F30" s="12"/>
      <c r="G30" s="12"/>
    </row>
    <row r="33" spans="1:1">
      <c r="A33" t="s">
        <v>168</v>
      </c>
    </row>
  </sheetData>
  <mergeCells count="12">
    <mergeCell ref="B28:D28"/>
    <mergeCell ref="E28:G28"/>
    <mergeCell ref="B29:D29"/>
    <mergeCell ref="E29:G29"/>
    <mergeCell ref="B30:D30"/>
    <mergeCell ref="E30:G30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1" sqref="A21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145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72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73</v>
      </c>
      <c r="B13" s="2">
        <v>7513</v>
      </c>
    </row>
    <row r="14" spans="1:9">
      <c r="A14" s="1" t="s">
        <v>0</v>
      </c>
      <c r="B14" s="2">
        <v>5264</v>
      </c>
    </row>
    <row r="15" spans="1:9">
      <c r="A15" s="1" t="s">
        <v>3</v>
      </c>
      <c r="B15" s="2">
        <v>3527</v>
      </c>
    </row>
    <row r="16" spans="1:9">
      <c r="A16" s="1" t="s">
        <v>2</v>
      </c>
      <c r="B16" s="2">
        <v>1388</v>
      </c>
    </row>
    <row r="17" spans="1:7">
      <c r="A17" s="1" t="s">
        <v>16</v>
      </c>
      <c r="B17" s="2">
        <v>1134</v>
      </c>
    </row>
    <row r="18" spans="1:7">
      <c r="A18" s="1" t="s">
        <v>1</v>
      </c>
      <c r="B18" s="2">
        <v>286</v>
      </c>
    </row>
    <row r="19" spans="1:7">
      <c r="A19" s="1" t="s">
        <v>6</v>
      </c>
      <c r="B19" s="2">
        <v>266</v>
      </c>
    </row>
    <row r="20" spans="1:7">
      <c r="A20" s="1" t="s">
        <v>17</v>
      </c>
      <c r="B20" s="2">
        <v>240</v>
      </c>
    </row>
    <row r="21" spans="1:7">
      <c r="A21" s="1" t="s">
        <v>178</v>
      </c>
      <c r="B21" s="2">
        <v>208</v>
      </c>
    </row>
    <row r="22" spans="1:7" ht="15.75">
      <c r="A22" s="6" t="s">
        <v>8</v>
      </c>
      <c r="B22" s="7">
        <f>SUM(B13:B21)</f>
        <v>19826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74</v>
      </c>
      <c r="C29" s="11"/>
      <c r="D29" s="11"/>
      <c r="E29" s="12" t="s">
        <v>73</v>
      </c>
      <c r="F29" s="12"/>
      <c r="G29" s="12"/>
    </row>
    <row r="31" spans="1:7">
      <c r="A31" t="s">
        <v>168</v>
      </c>
    </row>
  </sheetData>
  <mergeCells count="8">
    <mergeCell ref="E29:G29"/>
    <mergeCell ref="B29:D29"/>
    <mergeCell ref="E28:G28"/>
    <mergeCell ref="B28:D28"/>
    <mergeCell ref="A1:I1"/>
    <mergeCell ref="A2:I2"/>
    <mergeCell ref="A3:I3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146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75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3</v>
      </c>
      <c r="B13" s="2">
        <v>6927</v>
      </c>
    </row>
    <row r="14" spans="1:9">
      <c r="A14" s="1" t="s">
        <v>0</v>
      </c>
      <c r="B14" s="2">
        <v>5805</v>
      </c>
    </row>
    <row r="15" spans="1:9">
      <c r="A15" s="1" t="s">
        <v>16</v>
      </c>
      <c r="B15" s="2">
        <v>4637</v>
      </c>
    </row>
    <row r="16" spans="1:9">
      <c r="A16" s="1" t="s">
        <v>178</v>
      </c>
      <c r="B16" s="2">
        <v>3146</v>
      </c>
    </row>
    <row r="17" spans="1:7">
      <c r="A17" s="1" t="s">
        <v>2</v>
      </c>
      <c r="B17" s="2">
        <v>887</v>
      </c>
    </row>
    <row r="18" spans="1:7">
      <c r="A18" s="1" t="s">
        <v>29</v>
      </c>
      <c r="B18" s="2">
        <v>715</v>
      </c>
    </row>
    <row r="19" spans="1:7">
      <c r="A19" s="1" t="s">
        <v>1</v>
      </c>
      <c r="B19" s="2">
        <v>362</v>
      </c>
    </row>
    <row r="20" spans="1:7">
      <c r="A20" s="1" t="s">
        <v>17</v>
      </c>
      <c r="B20" s="2">
        <v>237</v>
      </c>
    </row>
    <row r="21" spans="1:7">
      <c r="A21" s="1" t="s">
        <v>6</v>
      </c>
      <c r="B21" s="2">
        <v>46</v>
      </c>
    </row>
    <row r="22" spans="1:7" ht="15.75">
      <c r="A22" s="6" t="s">
        <v>8</v>
      </c>
      <c r="B22" s="7">
        <f>SUM(B13:B21)</f>
        <v>22762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76</v>
      </c>
      <c r="C29" s="11"/>
      <c r="D29" s="11"/>
      <c r="E29" s="12" t="s">
        <v>44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9" sqref="A19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147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79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6755</v>
      </c>
    </row>
    <row r="14" spans="1:9">
      <c r="A14" s="1" t="s">
        <v>3</v>
      </c>
      <c r="B14" s="2">
        <v>4424</v>
      </c>
    </row>
    <row r="15" spans="1:9">
      <c r="A15" s="1" t="s">
        <v>16</v>
      </c>
      <c r="B15" s="2">
        <v>4321</v>
      </c>
    </row>
    <row r="16" spans="1:9">
      <c r="A16" s="1" t="s">
        <v>2</v>
      </c>
      <c r="B16" s="2">
        <v>2207</v>
      </c>
    </row>
    <row r="17" spans="1:7">
      <c r="A17" s="1" t="s">
        <v>1</v>
      </c>
      <c r="B17" s="2">
        <v>993</v>
      </c>
    </row>
    <row r="18" spans="1:7">
      <c r="A18" s="1" t="s">
        <v>29</v>
      </c>
      <c r="B18" s="2">
        <v>917</v>
      </c>
    </row>
    <row r="19" spans="1:7">
      <c r="A19" s="1" t="s">
        <v>178</v>
      </c>
      <c r="B19" s="2">
        <v>704</v>
      </c>
    </row>
    <row r="20" spans="1:7">
      <c r="A20" s="1" t="s">
        <v>6</v>
      </c>
      <c r="B20" s="2">
        <v>663</v>
      </c>
    </row>
    <row r="21" spans="1:7">
      <c r="A21" s="1" t="s">
        <v>17</v>
      </c>
      <c r="B21" s="2">
        <v>499</v>
      </c>
    </row>
    <row r="22" spans="1:7" ht="15.75">
      <c r="A22" s="6" t="s">
        <v>8</v>
      </c>
      <c r="B22" s="7">
        <f>SUM(B13:B21)</f>
        <v>21483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77</v>
      </c>
      <c r="C29" s="11"/>
      <c r="D29" s="11"/>
      <c r="E29" s="12" t="s">
        <v>78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148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80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16</v>
      </c>
      <c r="B13" s="2">
        <v>34942</v>
      </c>
    </row>
    <row r="14" spans="1:9">
      <c r="A14" s="1" t="s">
        <v>0</v>
      </c>
      <c r="B14" s="2">
        <v>19746</v>
      </c>
    </row>
    <row r="15" spans="1:9">
      <c r="A15" s="1" t="s">
        <v>3</v>
      </c>
      <c r="B15" s="2">
        <v>9378</v>
      </c>
    </row>
    <row r="16" spans="1:9">
      <c r="A16" s="1" t="s">
        <v>178</v>
      </c>
      <c r="B16" s="2">
        <v>1759</v>
      </c>
    </row>
    <row r="17" spans="1:7">
      <c r="A17" s="1" t="s">
        <v>1</v>
      </c>
      <c r="B17" s="2">
        <v>1243</v>
      </c>
    </row>
    <row r="18" spans="1:7">
      <c r="A18" s="1" t="s">
        <v>17</v>
      </c>
      <c r="B18" s="2">
        <v>1187</v>
      </c>
    </row>
    <row r="19" spans="1:7">
      <c r="A19" s="1" t="s">
        <v>2</v>
      </c>
      <c r="B19" s="2">
        <v>949</v>
      </c>
    </row>
    <row r="20" spans="1:7">
      <c r="A20" s="1" t="s">
        <v>6</v>
      </c>
      <c r="B20" s="2">
        <v>247</v>
      </c>
    </row>
    <row r="21" spans="1:7" ht="15.75">
      <c r="A21" s="6" t="s">
        <v>8</v>
      </c>
      <c r="B21" s="7">
        <f>SUM(B13:B20)</f>
        <v>69451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81</v>
      </c>
      <c r="C29" s="11"/>
      <c r="D29" s="11"/>
      <c r="E29" s="12" t="s">
        <v>16</v>
      </c>
      <c r="F29" s="12"/>
      <c r="G29" s="12"/>
    </row>
    <row r="30" spans="1:7">
      <c r="B30" s="11" t="s">
        <v>82</v>
      </c>
      <c r="C30" s="11"/>
      <c r="D30" s="11"/>
      <c r="E30" s="12" t="s">
        <v>0</v>
      </c>
      <c r="F30" s="12"/>
      <c r="G30" s="12"/>
    </row>
    <row r="31" spans="1:7">
      <c r="B31" s="11" t="s">
        <v>83</v>
      </c>
      <c r="C31" s="11"/>
      <c r="D31" s="11"/>
      <c r="E31" s="12" t="s">
        <v>16</v>
      </c>
      <c r="F31" s="12"/>
      <c r="G31" s="12"/>
    </row>
    <row r="33" spans="1:1">
      <c r="A33" t="s">
        <v>12</v>
      </c>
    </row>
  </sheetData>
  <mergeCells count="12">
    <mergeCell ref="B29:D29"/>
    <mergeCell ref="E29:G29"/>
    <mergeCell ref="B30:D30"/>
    <mergeCell ref="E30:G30"/>
    <mergeCell ref="B31:D31"/>
    <mergeCell ref="E31:G31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18" sqref="A1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149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84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6" spans="1:9" ht="6.75" customHeight="1"/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50707</v>
      </c>
    </row>
    <row r="14" spans="1:9">
      <c r="A14" s="1" t="s">
        <v>16</v>
      </c>
      <c r="B14" s="2">
        <v>45662</v>
      </c>
    </row>
    <row r="15" spans="1:9">
      <c r="A15" s="1" t="s">
        <v>3</v>
      </c>
      <c r="B15" s="2">
        <v>24700</v>
      </c>
    </row>
    <row r="16" spans="1:9">
      <c r="A16" s="1" t="s">
        <v>29</v>
      </c>
      <c r="B16" s="2">
        <v>8888</v>
      </c>
    </row>
    <row r="17" spans="1:7">
      <c r="A17" s="1" t="s">
        <v>2</v>
      </c>
      <c r="B17" s="2">
        <v>5111</v>
      </c>
    </row>
    <row r="18" spans="1:7">
      <c r="A18" s="1" t="s">
        <v>178</v>
      </c>
      <c r="B18" s="2">
        <v>3966</v>
      </c>
    </row>
    <row r="19" spans="1:7">
      <c r="A19" s="1" t="s">
        <v>1</v>
      </c>
      <c r="B19" s="2">
        <v>3001</v>
      </c>
    </row>
    <row r="20" spans="1:7">
      <c r="A20" s="1" t="s">
        <v>6</v>
      </c>
      <c r="B20" s="2">
        <v>1468</v>
      </c>
    </row>
    <row r="21" spans="1:7">
      <c r="A21" s="1" t="s">
        <v>17</v>
      </c>
      <c r="B21" s="2">
        <v>352</v>
      </c>
    </row>
    <row r="22" spans="1:7" ht="15.75">
      <c r="A22" s="6" t="s">
        <v>8</v>
      </c>
      <c r="B22" s="7">
        <f>SUM(B13:B21)</f>
        <v>143855</v>
      </c>
    </row>
    <row r="26" spans="1:7" ht="9.75" customHeight="1"/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164</v>
      </c>
      <c r="C28" s="11"/>
      <c r="D28" s="11"/>
      <c r="E28" s="12" t="s">
        <v>0</v>
      </c>
      <c r="F28" s="12"/>
      <c r="G28" s="12"/>
    </row>
    <row r="29" spans="1:7">
      <c r="B29" s="11" t="s">
        <v>85</v>
      </c>
      <c r="C29" s="11"/>
      <c r="D29" s="11"/>
      <c r="E29" s="12" t="s">
        <v>48</v>
      </c>
      <c r="F29" s="12"/>
      <c r="G29" s="12"/>
    </row>
    <row r="30" spans="1:7">
      <c r="B30" s="11" t="s">
        <v>86</v>
      </c>
      <c r="C30" s="11"/>
      <c r="D30" s="11"/>
      <c r="E30" s="12" t="s">
        <v>91</v>
      </c>
      <c r="F30" s="12"/>
      <c r="G30" s="12"/>
    </row>
    <row r="31" spans="1:7">
      <c r="B31" s="11" t="s">
        <v>87</v>
      </c>
      <c r="C31" s="11"/>
      <c r="D31" s="11"/>
      <c r="E31" s="12" t="s">
        <v>92</v>
      </c>
      <c r="F31" s="12"/>
      <c r="G31" s="12"/>
    </row>
    <row r="32" spans="1:7">
      <c r="B32" s="11" t="s">
        <v>88</v>
      </c>
      <c r="C32" s="11"/>
      <c r="D32" s="11"/>
      <c r="E32" s="12" t="s">
        <v>16</v>
      </c>
      <c r="F32" s="12"/>
      <c r="G32" s="12"/>
    </row>
    <row r="33" spans="1:7">
      <c r="B33" s="11" t="s">
        <v>89</v>
      </c>
      <c r="C33" s="11"/>
      <c r="D33" s="11"/>
      <c r="E33" s="12" t="s">
        <v>93</v>
      </c>
      <c r="F33" s="12"/>
      <c r="G33" s="12"/>
    </row>
    <row r="34" spans="1:7">
      <c r="B34" s="11" t="s">
        <v>90</v>
      </c>
      <c r="C34" s="11"/>
      <c r="D34" s="11"/>
      <c r="E34" s="12" t="s">
        <v>93</v>
      </c>
      <c r="F34" s="12"/>
      <c r="G34" s="12"/>
    </row>
    <row r="36" spans="1:7">
      <c r="A36" t="s">
        <v>168</v>
      </c>
    </row>
  </sheetData>
  <mergeCells count="20">
    <mergeCell ref="B34:D34"/>
    <mergeCell ref="E34:G34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5"/>
  <sheetViews>
    <sheetView topLeftCell="A4" workbookViewId="0">
      <selection activeCell="A19" sqref="A19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150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169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170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4" t="s">
        <v>10</v>
      </c>
      <c r="B5" s="14"/>
      <c r="C5" s="14"/>
      <c r="D5" s="14"/>
      <c r="E5" s="14"/>
      <c r="F5" s="14"/>
      <c r="G5" s="14"/>
      <c r="H5" s="14"/>
      <c r="I5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32734</v>
      </c>
    </row>
    <row r="14" spans="1:9">
      <c r="A14" s="1" t="s">
        <v>16</v>
      </c>
      <c r="B14" s="2">
        <v>29480</v>
      </c>
    </row>
    <row r="15" spans="1:9">
      <c r="A15" s="1" t="s">
        <v>3</v>
      </c>
      <c r="B15" s="2">
        <v>21262</v>
      </c>
    </row>
    <row r="16" spans="1:9">
      <c r="A16" s="1" t="s">
        <v>1</v>
      </c>
      <c r="B16" s="2">
        <v>3646</v>
      </c>
    </row>
    <row r="17" spans="1:7">
      <c r="A17" s="1" t="s">
        <v>6</v>
      </c>
      <c r="B17" s="2">
        <v>2690</v>
      </c>
    </row>
    <row r="18" spans="1:7">
      <c r="A18" s="1" t="s">
        <v>2</v>
      </c>
      <c r="B18" s="2">
        <v>2365</v>
      </c>
    </row>
    <row r="19" spans="1:7">
      <c r="A19" s="1" t="s">
        <v>178</v>
      </c>
      <c r="B19" s="2">
        <v>1294</v>
      </c>
    </row>
    <row r="20" spans="1:7">
      <c r="A20" s="1" t="s">
        <v>17</v>
      </c>
      <c r="B20" s="2">
        <v>734</v>
      </c>
    </row>
    <row r="21" spans="1:7" ht="15.75">
      <c r="A21" s="6" t="s">
        <v>8</v>
      </c>
      <c r="B21" s="7">
        <f>SUM(B13:B20)</f>
        <v>94205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94</v>
      </c>
      <c r="C29" s="11"/>
      <c r="D29" s="11"/>
      <c r="E29" s="12" t="s">
        <v>15</v>
      </c>
      <c r="F29" s="12"/>
      <c r="G29" s="12"/>
    </row>
    <row r="30" spans="1:7">
      <c r="B30" s="11" t="s">
        <v>184</v>
      </c>
      <c r="C30" s="11"/>
      <c r="D30" s="11"/>
      <c r="E30" s="12" t="s">
        <v>16</v>
      </c>
      <c r="F30" s="12"/>
      <c r="G30" s="12"/>
    </row>
    <row r="31" spans="1:7">
      <c r="B31" s="11" t="s">
        <v>185</v>
      </c>
      <c r="C31" s="11"/>
      <c r="D31" s="11"/>
      <c r="E31" s="12" t="s">
        <v>3</v>
      </c>
      <c r="F31" s="12"/>
      <c r="G31" s="12"/>
    </row>
    <row r="32" spans="1:7">
      <c r="B32" s="11" t="s">
        <v>165</v>
      </c>
      <c r="C32" s="11"/>
      <c r="D32" s="11"/>
      <c r="E32" s="12" t="s">
        <v>95</v>
      </c>
      <c r="F32" s="12"/>
      <c r="G32" s="12"/>
    </row>
    <row r="33" spans="1:7">
      <c r="B33" s="11" t="s">
        <v>166</v>
      </c>
      <c r="C33" s="11"/>
      <c r="D33" s="11"/>
      <c r="E33" s="12" t="s">
        <v>95</v>
      </c>
      <c r="F33" s="12"/>
      <c r="G33" s="12"/>
    </row>
    <row r="35" spans="1:7">
      <c r="A35" t="s">
        <v>168</v>
      </c>
    </row>
  </sheetData>
  <mergeCells count="17">
    <mergeCell ref="B32:D32"/>
    <mergeCell ref="E32:G32"/>
    <mergeCell ref="B33:D33"/>
    <mergeCell ref="E33:G33"/>
    <mergeCell ref="B29:D29"/>
    <mergeCell ref="E29:G29"/>
    <mergeCell ref="B30:D30"/>
    <mergeCell ref="E30:G30"/>
    <mergeCell ref="B31:D31"/>
    <mergeCell ref="E31:G31"/>
    <mergeCell ref="A1:I1"/>
    <mergeCell ref="A2:I2"/>
    <mergeCell ref="A3:I3"/>
    <mergeCell ref="A4:I4"/>
    <mergeCell ref="B28:D28"/>
    <mergeCell ref="E28:G28"/>
    <mergeCell ref="A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topLeftCell="A4" workbookViewId="0">
      <selection activeCell="A20" sqref="A20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151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98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38969</v>
      </c>
    </row>
    <row r="14" spans="1:9">
      <c r="A14" s="1" t="s">
        <v>16</v>
      </c>
      <c r="B14" s="2">
        <v>31187</v>
      </c>
    </row>
    <row r="15" spans="1:9">
      <c r="A15" s="1" t="s">
        <v>3</v>
      </c>
      <c r="B15" s="2">
        <v>20672</v>
      </c>
    </row>
    <row r="16" spans="1:9">
      <c r="A16" s="1" t="s">
        <v>1</v>
      </c>
      <c r="B16" s="2">
        <v>2337</v>
      </c>
    </row>
    <row r="17" spans="1:7">
      <c r="A17" s="1" t="s">
        <v>2</v>
      </c>
      <c r="B17" s="2">
        <v>1594</v>
      </c>
    </row>
    <row r="18" spans="1:7">
      <c r="A18" s="1" t="s">
        <v>6</v>
      </c>
      <c r="B18" s="2">
        <v>1443</v>
      </c>
    </row>
    <row r="19" spans="1:7">
      <c r="A19" s="1" t="s">
        <v>17</v>
      </c>
      <c r="B19" s="2">
        <v>1224</v>
      </c>
    </row>
    <row r="20" spans="1:7">
      <c r="A20" s="1" t="s">
        <v>178</v>
      </c>
      <c r="B20" s="2">
        <v>547</v>
      </c>
    </row>
    <row r="21" spans="1:7" ht="15.75">
      <c r="A21" s="6" t="s">
        <v>8</v>
      </c>
      <c r="B21" s="7">
        <f>SUM(B13:B20)</f>
        <v>97973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186</v>
      </c>
      <c r="C29" s="11"/>
      <c r="D29" s="11"/>
      <c r="E29" s="12" t="s">
        <v>0</v>
      </c>
      <c r="F29" s="12"/>
      <c r="G29" s="12"/>
    </row>
    <row r="30" spans="1:7">
      <c r="B30" s="11" t="s">
        <v>96</v>
      </c>
      <c r="C30" s="11"/>
      <c r="D30" s="11"/>
      <c r="E30" s="12" t="s">
        <v>16</v>
      </c>
      <c r="F30" s="12"/>
      <c r="G30" s="12"/>
    </row>
    <row r="31" spans="1:7">
      <c r="B31" s="11" t="s">
        <v>187</v>
      </c>
      <c r="C31" s="11"/>
      <c r="D31" s="11"/>
      <c r="E31" s="12" t="s">
        <v>3</v>
      </c>
      <c r="F31" s="12"/>
      <c r="G31" s="12"/>
    </row>
    <row r="32" spans="1:7">
      <c r="B32" s="11" t="s">
        <v>97</v>
      </c>
      <c r="C32" s="11"/>
      <c r="D32" s="11"/>
      <c r="E32" s="12" t="s">
        <v>48</v>
      </c>
      <c r="F32" s="12"/>
      <c r="G32" s="12"/>
    </row>
    <row r="33" spans="1:7">
      <c r="B33" s="11" t="s">
        <v>188</v>
      </c>
      <c r="C33" s="11"/>
      <c r="D33" s="11"/>
      <c r="E33" s="12" t="s">
        <v>15</v>
      </c>
      <c r="F33" s="12"/>
      <c r="G33" s="12"/>
    </row>
    <row r="35" spans="1:7">
      <c r="A35" t="s">
        <v>168</v>
      </c>
    </row>
  </sheetData>
  <mergeCells count="16">
    <mergeCell ref="B32:D32"/>
    <mergeCell ref="E32:G32"/>
    <mergeCell ref="B33:D33"/>
    <mergeCell ref="E33:G33"/>
    <mergeCell ref="B29:D29"/>
    <mergeCell ref="E29:G29"/>
    <mergeCell ref="B30:D30"/>
    <mergeCell ref="E30:G30"/>
    <mergeCell ref="B31:D31"/>
    <mergeCell ref="E31:G31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opLeftCell="A4" workbookViewId="0">
      <selection activeCell="A15" sqref="A15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125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22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16061</v>
      </c>
    </row>
    <row r="14" spans="1:9">
      <c r="A14" s="1" t="s">
        <v>3</v>
      </c>
      <c r="B14" s="2">
        <v>11795</v>
      </c>
    </row>
    <row r="15" spans="1:9">
      <c r="A15" s="1" t="s">
        <v>178</v>
      </c>
      <c r="B15" s="2">
        <v>7510</v>
      </c>
    </row>
    <row r="16" spans="1:9">
      <c r="A16" s="1" t="s">
        <v>2</v>
      </c>
      <c r="B16" s="2">
        <v>1457</v>
      </c>
    </row>
    <row r="17" spans="1:8">
      <c r="A17" s="1" t="s">
        <v>1</v>
      </c>
      <c r="B17" s="2">
        <v>812</v>
      </c>
    </row>
    <row r="18" spans="1:8">
      <c r="A18" s="1" t="s">
        <v>17</v>
      </c>
      <c r="B18" s="2">
        <v>665</v>
      </c>
    </row>
    <row r="19" spans="1:8" ht="15.75">
      <c r="A19" s="6" t="s">
        <v>8</v>
      </c>
      <c r="B19" s="7">
        <f>SUM(B13:B18)</f>
        <v>38300</v>
      </c>
    </row>
    <row r="27" spans="1:8">
      <c r="B27" s="13" t="s">
        <v>18</v>
      </c>
      <c r="C27" s="13"/>
      <c r="D27" s="13"/>
      <c r="E27" s="13" t="s">
        <v>11</v>
      </c>
      <c r="F27" s="13"/>
      <c r="G27" s="13"/>
    </row>
    <row r="28" spans="1:8">
      <c r="B28" s="11" t="s">
        <v>179</v>
      </c>
      <c r="C28" s="11"/>
      <c r="D28" s="11"/>
      <c r="E28" s="12" t="s">
        <v>15</v>
      </c>
      <c r="F28" s="12"/>
      <c r="G28" s="12"/>
      <c r="H28" s="10"/>
    </row>
    <row r="29" spans="1:8">
      <c r="B29" s="11" t="s">
        <v>23</v>
      </c>
      <c r="C29" s="11"/>
      <c r="D29" s="11"/>
      <c r="E29" s="12" t="s">
        <v>3</v>
      </c>
      <c r="F29" s="12"/>
      <c r="G29" s="12"/>
      <c r="H29" s="10"/>
    </row>
    <row r="32" spans="1:8">
      <c r="A32" t="s">
        <v>168</v>
      </c>
    </row>
  </sheetData>
  <mergeCells count="10">
    <mergeCell ref="B28:D28"/>
    <mergeCell ref="E28:G28"/>
    <mergeCell ref="B29:D29"/>
    <mergeCell ref="E29:G29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7" sqref="A17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152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176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18843</v>
      </c>
    </row>
    <row r="14" spans="1:9">
      <c r="A14" s="1" t="s">
        <v>16</v>
      </c>
      <c r="B14" s="2">
        <v>17800</v>
      </c>
    </row>
    <row r="15" spans="1:9">
      <c r="A15" s="1" t="s">
        <v>3</v>
      </c>
      <c r="B15" s="2">
        <v>16197</v>
      </c>
    </row>
    <row r="16" spans="1:9">
      <c r="A16" s="1" t="s">
        <v>2</v>
      </c>
      <c r="B16" s="2">
        <v>2054</v>
      </c>
    </row>
    <row r="17" spans="1:7">
      <c r="A17" s="1" t="s">
        <v>178</v>
      </c>
      <c r="B17" s="2">
        <v>1796</v>
      </c>
    </row>
    <row r="18" spans="1:7">
      <c r="A18" s="1" t="s">
        <v>1</v>
      </c>
      <c r="B18" s="2">
        <v>1164</v>
      </c>
    </row>
    <row r="19" spans="1:7">
      <c r="A19" s="1" t="s">
        <v>29</v>
      </c>
      <c r="B19" s="2">
        <v>1106</v>
      </c>
    </row>
    <row r="20" spans="1:7">
      <c r="A20" s="1" t="s">
        <v>30</v>
      </c>
      <c r="B20" s="2">
        <v>998</v>
      </c>
    </row>
    <row r="21" spans="1:7">
      <c r="A21" s="1" t="s">
        <v>6</v>
      </c>
      <c r="B21" s="2">
        <v>397</v>
      </c>
    </row>
    <row r="22" spans="1:7" ht="15.75">
      <c r="A22" s="6" t="s">
        <v>8</v>
      </c>
      <c r="B22" s="7">
        <f>SUM(B13:B21)</f>
        <v>60355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99</v>
      </c>
      <c r="C28" s="11"/>
      <c r="D28" s="11"/>
      <c r="E28" s="12" t="s">
        <v>0</v>
      </c>
      <c r="F28" s="12"/>
      <c r="G28" s="12"/>
    </row>
    <row r="29" spans="1:7">
      <c r="B29" s="11" t="s">
        <v>100</v>
      </c>
      <c r="C29" s="11"/>
      <c r="D29" s="11"/>
      <c r="E29" s="12" t="s">
        <v>16</v>
      </c>
      <c r="F29" s="12"/>
      <c r="G29" s="12"/>
    </row>
    <row r="30" spans="1:7">
      <c r="B30" s="11" t="s">
        <v>101</v>
      </c>
      <c r="C30" s="11"/>
      <c r="D30" s="11"/>
      <c r="E30" s="12" t="s">
        <v>3</v>
      </c>
      <c r="F30" s="12"/>
      <c r="G30" s="12"/>
    </row>
    <row r="32" spans="1:7">
      <c r="A32" t="s">
        <v>168</v>
      </c>
    </row>
  </sheetData>
  <mergeCells count="12">
    <mergeCell ref="B28:D28"/>
    <mergeCell ref="E28:G28"/>
    <mergeCell ref="B29:D29"/>
    <mergeCell ref="E29:G29"/>
    <mergeCell ref="B30:D30"/>
    <mergeCell ref="E30:G30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topLeftCell="A4" workbookViewId="0">
      <selection activeCell="A19" sqref="A19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153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123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102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33887</v>
      </c>
    </row>
    <row r="14" spans="1:9">
      <c r="A14" s="1" t="s">
        <v>16</v>
      </c>
      <c r="B14" s="2">
        <v>31236</v>
      </c>
    </row>
    <row r="15" spans="1:9">
      <c r="A15" s="1" t="s">
        <v>3</v>
      </c>
      <c r="B15" s="2">
        <v>17624</v>
      </c>
    </row>
    <row r="16" spans="1:9">
      <c r="A16" s="1" t="s">
        <v>1</v>
      </c>
      <c r="B16" s="2">
        <v>2881</v>
      </c>
    </row>
    <row r="17" spans="1:7">
      <c r="A17" s="1" t="s">
        <v>2</v>
      </c>
      <c r="B17" s="2">
        <v>2381</v>
      </c>
    </row>
    <row r="18" spans="1:7">
      <c r="A18" s="1" t="s">
        <v>6</v>
      </c>
      <c r="B18" s="2">
        <v>2206</v>
      </c>
    </row>
    <row r="19" spans="1:7">
      <c r="A19" s="1" t="s">
        <v>178</v>
      </c>
      <c r="B19" s="2">
        <v>1963</v>
      </c>
    </row>
    <row r="20" spans="1:7">
      <c r="A20" s="1" t="s">
        <v>17</v>
      </c>
      <c r="B20" s="2">
        <v>667</v>
      </c>
    </row>
    <row r="21" spans="1:7" ht="15.75">
      <c r="A21" s="6" t="s">
        <v>8</v>
      </c>
      <c r="B21" s="7">
        <f>SUM(B13:B20)</f>
        <v>92845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103</v>
      </c>
      <c r="C29" s="11"/>
      <c r="D29" s="11"/>
      <c r="E29" s="12" t="s">
        <v>48</v>
      </c>
      <c r="F29" s="12"/>
      <c r="G29" s="12"/>
    </row>
    <row r="30" spans="1:7">
      <c r="B30" s="11" t="s">
        <v>189</v>
      </c>
      <c r="C30" s="11"/>
      <c r="D30" s="11"/>
      <c r="E30" s="12" t="s">
        <v>16</v>
      </c>
      <c r="F30" s="12"/>
      <c r="G30" s="12"/>
    </row>
    <row r="31" spans="1:7">
      <c r="B31" s="11" t="s">
        <v>190</v>
      </c>
      <c r="C31" s="11"/>
      <c r="D31" s="11"/>
      <c r="E31" s="12" t="s">
        <v>3</v>
      </c>
      <c r="F31" s="12"/>
      <c r="G31" s="12"/>
    </row>
    <row r="32" spans="1:7">
      <c r="B32" s="11" t="s">
        <v>104</v>
      </c>
      <c r="C32" s="11"/>
      <c r="D32" s="11"/>
      <c r="E32" s="12" t="s">
        <v>105</v>
      </c>
      <c r="F32" s="12"/>
      <c r="G32" s="12"/>
    </row>
    <row r="34" spans="1:1">
      <c r="A34" t="s">
        <v>168</v>
      </c>
    </row>
  </sheetData>
  <mergeCells count="14">
    <mergeCell ref="B32:D32"/>
    <mergeCell ref="E32:G32"/>
    <mergeCell ref="B29:D29"/>
    <mergeCell ref="E29:G29"/>
    <mergeCell ref="B30:D30"/>
    <mergeCell ref="E30:G30"/>
    <mergeCell ref="B31:D31"/>
    <mergeCell ref="E31:G31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5" sqref="A15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154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107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20081</v>
      </c>
    </row>
    <row r="14" spans="1:9">
      <c r="A14" s="1" t="s">
        <v>3</v>
      </c>
      <c r="B14" s="2">
        <v>12030</v>
      </c>
    </row>
    <row r="15" spans="1:9">
      <c r="A15" s="1" t="s">
        <v>178</v>
      </c>
      <c r="B15" s="2">
        <v>5538</v>
      </c>
    </row>
    <row r="16" spans="1:9">
      <c r="A16" s="1" t="s">
        <v>16</v>
      </c>
      <c r="B16" s="2">
        <v>4213</v>
      </c>
    </row>
    <row r="17" spans="1:7">
      <c r="A17" s="1" t="s">
        <v>1</v>
      </c>
      <c r="B17" s="2">
        <v>1810</v>
      </c>
    </row>
    <row r="18" spans="1:7">
      <c r="A18" s="1" t="s">
        <v>17</v>
      </c>
      <c r="B18" s="2">
        <v>433</v>
      </c>
    </row>
    <row r="19" spans="1:7">
      <c r="A19" s="1" t="s">
        <v>6</v>
      </c>
      <c r="B19" s="2">
        <v>69</v>
      </c>
    </row>
    <row r="20" spans="1:7" ht="15.75">
      <c r="A20" s="6" t="s">
        <v>8</v>
      </c>
      <c r="B20" s="7">
        <f>SUM(B13:B19)</f>
        <v>44174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191</v>
      </c>
      <c r="C28" s="11"/>
      <c r="D28" s="11"/>
      <c r="E28" s="12" t="s">
        <v>48</v>
      </c>
      <c r="F28" s="12"/>
      <c r="G28" s="12"/>
    </row>
    <row r="29" spans="1:7">
      <c r="B29" s="11" t="s">
        <v>106</v>
      </c>
      <c r="C29" s="11"/>
      <c r="D29" s="11"/>
      <c r="E29" s="12" t="s">
        <v>3</v>
      </c>
      <c r="F29" s="12"/>
      <c r="G29" s="12"/>
    </row>
    <row r="31" spans="1:7">
      <c r="A31" t="s">
        <v>168</v>
      </c>
    </row>
  </sheetData>
  <mergeCells count="10">
    <mergeCell ref="B28:D28"/>
    <mergeCell ref="E28:G28"/>
    <mergeCell ref="B29:D29"/>
    <mergeCell ref="E29:G29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8"/>
  <sheetViews>
    <sheetView topLeftCell="A4" workbookViewId="0">
      <selection activeCell="A18" sqref="A18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155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108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11448</v>
      </c>
    </row>
    <row r="14" spans="1:9">
      <c r="A14" s="1" t="s">
        <v>2</v>
      </c>
      <c r="B14" s="2">
        <v>8462</v>
      </c>
    </row>
    <row r="15" spans="1:9">
      <c r="A15" s="1" t="s">
        <v>16</v>
      </c>
      <c r="B15" s="2">
        <v>7144</v>
      </c>
    </row>
    <row r="16" spans="1:9">
      <c r="A16" s="1" t="s">
        <v>3</v>
      </c>
      <c r="B16" s="2">
        <v>4815</v>
      </c>
    </row>
    <row r="17" spans="1:7">
      <c r="A17" s="1" t="s">
        <v>1</v>
      </c>
      <c r="B17" s="2">
        <v>502</v>
      </c>
    </row>
    <row r="18" spans="1:7">
      <c r="A18" s="1" t="s">
        <v>178</v>
      </c>
      <c r="B18" s="2">
        <v>478</v>
      </c>
    </row>
    <row r="19" spans="1:7">
      <c r="A19" s="1" t="s">
        <v>17</v>
      </c>
      <c r="B19" s="2">
        <v>188</v>
      </c>
    </row>
    <row r="20" spans="1:7" ht="15.75">
      <c r="A20" s="6" t="s">
        <v>8</v>
      </c>
      <c r="B20" s="7">
        <f>SUM(B13:B19)</f>
        <v>33037</v>
      </c>
    </row>
    <row r="25" spans="1:7">
      <c r="B25" s="15" t="s">
        <v>18</v>
      </c>
      <c r="C25" s="16"/>
      <c r="D25" s="17"/>
      <c r="E25" s="15" t="s">
        <v>11</v>
      </c>
      <c r="F25" s="16"/>
      <c r="G25" s="17"/>
    </row>
    <row r="26" spans="1:7">
      <c r="B26" s="11" t="s">
        <v>192</v>
      </c>
      <c r="C26" s="11"/>
      <c r="D26" s="11"/>
      <c r="E26" s="12" t="s">
        <v>109</v>
      </c>
      <c r="F26" s="12"/>
      <c r="G26" s="12"/>
    </row>
    <row r="28" spans="1:7">
      <c r="A28" t="s">
        <v>168</v>
      </c>
    </row>
  </sheetData>
  <mergeCells count="8">
    <mergeCell ref="B26:D26"/>
    <mergeCell ref="E26:G26"/>
    <mergeCell ref="A1:I1"/>
    <mergeCell ref="A2:I2"/>
    <mergeCell ref="A3:I3"/>
    <mergeCell ref="A4:I4"/>
    <mergeCell ref="B25:D25"/>
    <mergeCell ref="E25:G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topLeftCell="A4" workbookViewId="0">
      <selection activeCell="A19" sqref="A19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156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110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12132</v>
      </c>
    </row>
    <row r="14" spans="1:9">
      <c r="A14" s="1" t="s">
        <v>3</v>
      </c>
      <c r="B14" s="2">
        <v>9090</v>
      </c>
    </row>
    <row r="15" spans="1:9">
      <c r="A15" s="1" t="s">
        <v>16</v>
      </c>
      <c r="B15" s="2">
        <v>4866</v>
      </c>
    </row>
    <row r="16" spans="1:9">
      <c r="A16" s="1" t="s">
        <v>2</v>
      </c>
      <c r="B16" s="2">
        <v>2304</v>
      </c>
    </row>
    <row r="17" spans="1:7">
      <c r="A17" s="1" t="s">
        <v>1</v>
      </c>
      <c r="B17" s="2">
        <v>1422</v>
      </c>
    </row>
    <row r="18" spans="1:7">
      <c r="A18" s="1" t="s">
        <v>17</v>
      </c>
      <c r="B18" s="2">
        <v>491</v>
      </c>
    </row>
    <row r="19" spans="1:7">
      <c r="A19" s="1" t="s">
        <v>178</v>
      </c>
      <c r="B19" s="2">
        <v>446</v>
      </c>
    </row>
    <row r="20" spans="1:7" ht="15.75">
      <c r="A20" s="6" t="s">
        <v>8</v>
      </c>
      <c r="B20" s="7">
        <f>SUM(B13:B19)</f>
        <v>30751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111</v>
      </c>
      <c r="C28" s="11"/>
      <c r="D28" s="11"/>
      <c r="E28" s="12" t="s">
        <v>62</v>
      </c>
      <c r="F28" s="12"/>
      <c r="G28" s="12"/>
    </row>
    <row r="30" spans="1:7">
      <c r="A30" t="s">
        <v>168</v>
      </c>
    </row>
  </sheetData>
  <mergeCells count="8">
    <mergeCell ref="B28:D28"/>
    <mergeCell ref="E28:G28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1"/>
  <sheetViews>
    <sheetView topLeftCell="A4" workbookViewId="0">
      <selection activeCell="A17" sqref="A17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157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112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9297</v>
      </c>
    </row>
    <row r="14" spans="1:9">
      <c r="A14" s="1" t="s">
        <v>16</v>
      </c>
      <c r="B14" s="2">
        <v>3749</v>
      </c>
    </row>
    <row r="15" spans="1:9">
      <c r="A15" s="1" t="s">
        <v>3</v>
      </c>
      <c r="B15" s="2">
        <v>2123</v>
      </c>
    </row>
    <row r="16" spans="1:9">
      <c r="A16" s="1" t="s">
        <v>2</v>
      </c>
      <c r="B16" s="2">
        <v>1355</v>
      </c>
    </row>
    <row r="17" spans="1:7">
      <c r="A17" s="1" t="s">
        <v>178</v>
      </c>
      <c r="B17" s="2">
        <v>1140</v>
      </c>
    </row>
    <row r="18" spans="1:7">
      <c r="A18" s="1" t="s">
        <v>1</v>
      </c>
      <c r="B18" s="2">
        <v>348</v>
      </c>
    </row>
    <row r="19" spans="1:7">
      <c r="A19" s="1" t="s">
        <v>17</v>
      </c>
      <c r="B19" s="2">
        <v>161</v>
      </c>
    </row>
    <row r="20" spans="1:7">
      <c r="A20" s="1" t="s">
        <v>6</v>
      </c>
      <c r="B20" s="2">
        <v>123</v>
      </c>
    </row>
    <row r="21" spans="1:7" ht="15.75">
      <c r="A21" s="6" t="s">
        <v>8</v>
      </c>
      <c r="B21" s="7">
        <f>SUM(B13:B20)</f>
        <v>18296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167</v>
      </c>
      <c r="C29" s="11"/>
      <c r="D29" s="11"/>
      <c r="E29" s="12" t="s">
        <v>48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158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175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4320</v>
      </c>
    </row>
    <row r="14" spans="1:9">
      <c r="A14" s="1" t="s">
        <v>3</v>
      </c>
      <c r="B14" s="2">
        <v>3264</v>
      </c>
    </row>
    <row r="15" spans="1:9">
      <c r="A15" s="1" t="s">
        <v>16</v>
      </c>
      <c r="B15" s="2">
        <v>758</v>
      </c>
    </row>
    <row r="16" spans="1:9">
      <c r="A16" s="1" t="s">
        <v>178</v>
      </c>
      <c r="B16" s="2">
        <v>494</v>
      </c>
    </row>
    <row r="17" spans="1:7">
      <c r="A17" s="1" t="s">
        <v>1</v>
      </c>
      <c r="B17" s="2">
        <v>253</v>
      </c>
    </row>
    <row r="18" spans="1:7">
      <c r="A18" s="1" t="s">
        <v>2</v>
      </c>
      <c r="B18" s="2">
        <v>199</v>
      </c>
    </row>
    <row r="19" spans="1:7">
      <c r="A19" s="1" t="s">
        <v>17</v>
      </c>
      <c r="B19" s="2">
        <v>19</v>
      </c>
    </row>
    <row r="20" spans="1:7" ht="15.75">
      <c r="A20" s="6" t="s">
        <v>8</v>
      </c>
      <c r="B20" s="7">
        <f>SUM(B13:B19)</f>
        <v>9307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113</v>
      </c>
      <c r="C28" s="11"/>
      <c r="D28" s="11"/>
      <c r="E28" s="12" t="s">
        <v>15</v>
      </c>
      <c r="F28" s="12"/>
      <c r="G28" s="12"/>
    </row>
    <row r="30" spans="1:7">
      <c r="A30" t="s">
        <v>168</v>
      </c>
    </row>
  </sheetData>
  <mergeCells count="8">
    <mergeCell ref="B28:D28"/>
    <mergeCell ref="E28:G28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topLeftCell="A4" workbookViewId="0">
      <selection activeCell="A15" sqref="A15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159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4000</v>
      </c>
    </row>
    <row r="14" spans="1:9">
      <c r="A14" s="1" t="s">
        <v>16</v>
      </c>
      <c r="B14" s="2">
        <v>2253</v>
      </c>
    </row>
    <row r="15" spans="1:9">
      <c r="A15" s="1" t="s">
        <v>178</v>
      </c>
      <c r="B15" s="2">
        <v>789</v>
      </c>
    </row>
    <row r="16" spans="1:9">
      <c r="A16" s="1" t="s">
        <v>3</v>
      </c>
      <c r="B16" s="2">
        <v>676</v>
      </c>
    </row>
    <row r="17" spans="1:7">
      <c r="A17" s="1" t="s">
        <v>1</v>
      </c>
      <c r="B17" s="2">
        <v>88</v>
      </c>
    </row>
    <row r="18" spans="1:7">
      <c r="A18" s="1" t="s">
        <v>2</v>
      </c>
      <c r="B18" s="2">
        <v>47</v>
      </c>
    </row>
    <row r="19" spans="1:7">
      <c r="A19" s="1" t="s">
        <v>17</v>
      </c>
      <c r="B19" s="2">
        <v>26</v>
      </c>
    </row>
    <row r="20" spans="1:7" ht="15.75">
      <c r="A20" s="6" t="s">
        <v>8</v>
      </c>
      <c r="B20" s="7">
        <f>SUM(B13:B19)</f>
        <v>7879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193</v>
      </c>
      <c r="C28" s="11"/>
      <c r="D28" s="11"/>
      <c r="E28" s="12" t="s">
        <v>67</v>
      </c>
      <c r="F28" s="12"/>
      <c r="G28" s="12"/>
    </row>
    <row r="30" spans="1:7">
      <c r="A30" t="s">
        <v>168</v>
      </c>
    </row>
  </sheetData>
  <mergeCells count="8">
    <mergeCell ref="B28:D28"/>
    <mergeCell ref="E28:G28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21" sqref="A21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160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172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16</v>
      </c>
      <c r="B13" s="2">
        <v>8180</v>
      </c>
    </row>
    <row r="14" spans="1:9">
      <c r="A14" s="1" t="s">
        <v>0</v>
      </c>
      <c r="B14" s="2">
        <v>6844</v>
      </c>
    </row>
    <row r="15" spans="1:9">
      <c r="A15" s="1" t="s">
        <v>3</v>
      </c>
      <c r="B15" s="2">
        <v>4577</v>
      </c>
    </row>
    <row r="16" spans="1:9">
      <c r="A16" s="1" t="s">
        <v>2</v>
      </c>
      <c r="B16" s="2">
        <v>511</v>
      </c>
    </row>
    <row r="17" spans="1:7">
      <c r="A17" s="1" t="s">
        <v>1</v>
      </c>
      <c r="B17" s="2">
        <v>195</v>
      </c>
    </row>
    <row r="18" spans="1:7">
      <c r="A18" s="1" t="s">
        <v>17</v>
      </c>
      <c r="B18" s="2">
        <v>65</v>
      </c>
    </row>
    <row r="19" spans="1:7" ht="15.75">
      <c r="A19" s="6" t="s">
        <v>8</v>
      </c>
      <c r="B19" s="7">
        <f>SUM(B13:B18)</f>
        <v>20372</v>
      </c>
    </row>
    <row r="26" spans="1:7">
      <c r="B26" s="15" t="s">
        <v>18</v>
      </c>
      <c r="C26" s="16"/>
      <c r="D26" s="17"/>
      <c r="E26" s="15" t="s">
        <v>11</v>
      </c>
      <c r="F26" s="16"/>
      <c r="G26" s="17"/>
    </row>
    <row r="27" spans="1:7">
      <c r="B27" s="11" t="s">
        <v>114</v>
      </c>
      <c r="C27" s="11"/>
      <c r="D27" s="11"/>
      <c r="E27" s="12" t="s">
        <v>16</v>
      </c>
      <c r="F27" s="12"/>
      <c r="G27" s="12"/>
    </row>
    <row r="29" spans="1:7">
      <c r="A29" t="s">
        <v>168</v>
      </c>
    </row>
  </sheetData>
  <mergeCells count="8">
    <mergeCell ref="B27:D27"/>
    <mergeCell ref="E27:G27"/>
    <mergeCell ref="A1:I1"/>
    <mergeCell ref="A2:I2"/>
    <mergeCell ref="A3:I3"/>
    <mergeCell ref="A4:I4"/>
    <mergeCell ref="B26:D26"/>
    <mergeCell ref="E26:G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161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173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1</v>
      </c>
      <c r="B13" s="2">
        <v>7473</v>
      </c>
    </row>
    <row r="14" spans="1:9">
      <c r="A14" s="1" t="s">
        <v>0</v>
      </c>
      <c r="B14" s="2">
        <v>7208</v>
      </c>
    </row>
    <row r="15" spans="1:9">
      <c r="A15" s="1" t="s">
        <v>16</v>
      </c>
      <c r="B15" s="2">
        <v>2052</v>
      </c>
    </row>
    <row r="16" spans="1:9">
      <c r="A16" s="1" t="s">
        <v>178</v>
      </c>
      <c r="B16" s="2">
        <v>1088</v>
      </c>
    </row>
    <row r="17" spans="1:7">
      <c r="A17" s="1" t="s">
        <v>3</v>
      </c>
      <c r="B17" s="2">
        <v>915</v>
      </c>
    </row>
    <row r="18" spans="1:7">
      <c r="A18" s="1" t="s">
        <v>2</v>
      </c>
      <c r="B18" s="2">
        <v>833</v>
      </c>
    </row>
    <row r="19" spans="1:7">
      <c r="A19" s="1" t="s">
        <v>17</v>
      </c>
      <c r="B19" s="2">
        <v>492</v>
      </c>
    </row>
    <row r="20" spans="1:7">
      <c r="A20" s="1" t="s">
        <v>6</v>
      </c>
      <c r="B20" s="2">
        <v>88</v>
      </c>
    </row>
    <row r="21" spans="1:7" ht="15.75">
      <c r="A21" s="6" t="s">
        <v>8</v>
      </c>
      <c r="B21" s="7">
        <f>SUM(B13:B20)</f>
        <v>20149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115</v>
      </c>
      <c r="C29" s="11"/>
      <c r="D29" s="11"/>
      <c r="E29" s="12" t="s">
        <v>116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13" sqref="A13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126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24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178</v>
      </c>
      <c r="B13" s="2">
        <v>5893</v>
      </c>
    </row>
    <row r="14" spans="1:9">
      <c r="A14" s="1" t="s">
        <v>0</v>
      </c>
      <c r="B14" s="2">
        <v>5300</v>
      </c>
    </row>
    <row r="15" spans="1:9">
      <c r="A15" s="1" t="s">
        <v>16</v>
      </c>
      <c r="B15" s="2">
        <v>4921</v>
      </c>
    </row>
    <row r="16" spans="1:9">
      <c r="A16" s="1" t="s">
        <v>3</v>
      </c>
      <c r="B16" s="2">
        <v>4728</v>
      </c>
    </row>
    <row r="17" spans="1:8">
      <c r="A17" s="1" t="s">
        <v>1</v>
      </c>
      <c r="B17" s="2">
        <v>1807</v>
      </c>
    </row>
    <row r="18" spans="1:8">
      <c r="A18" s="1" t="s">
        <v>2</v>
      </c>
      <c r="B18" s="2">
        <v>1312</v>
      </c>
    </row>
    <row r="19" spans="1:8">
      <c r="A19" s="1" t="s">
        <v>17</v>
      </c>
      <c r="B19" s="2">
        <v>339</v>
      </c>
    </row>
    <row r="20" spans="1:8">
      <c r="A20" s="1" t="s">
        <v>6</v>
      </c>
      <c r="B20" s="2">
        <v>64</v>
      </c>
    </row>
    <row r="21" spans="1:8" ht="15.75">
      <c r="A21" s="6" t="s">
        <v>8</v>
      </c>
      <c r="B21" s="7">
        <f>SUM(B13:B20)</f>
        <v>24364</v>
      </c>
    </row>
    <row r="29" spans="1:8">
      <c r="B29" s="13" t="s">
        <v>18</v>
      </c>
      <c r="C29" s="13"/>
      <c r="D29" s="13"/>
      <c r="E29" s="13" t="s">
        <v>11</v>
      </c>
      <c r="F29" s="13"/>
      <c r="G29" s="13"/>
    </row>
    <row r="30" spans="1:8">
      <c r="B30" s="11" t="s">
        <v>25</v>
      </c>
      <c r="C30" s="11"/>
      <c r="D30" s="11"/>
      <c r="E30" s="12" t="s">
        <v>28</v>
      </c>
      <c r="F30" s="12"/>
      <c r="G30" s="12"/>
      <c r="H30" s="10"/>
    </row>
    <row r="33" spans="1:1">
      <c r="A33" t="s">
        <v>168</v>
      </c>
    </row>
  </sheetData>
  <mergeCells count="8">
    <mergeCell ref="B30:D30"/>
    <mergeCell ref="E30:G30"/>
    <mergeCell ref="A1:I1"/>
    <mergeCell ref="A2:I2"/>
    <mergeCell ref="A3:I3"/>
    <mergeCell ref="A4:I4"/>
    <mergeCell ref="B29:D29"/>
    <mergeCell ref="E29:G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3" sqref="A23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162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174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7352</v>
      </c>
    </row>
    <row r="14" spans="1:9">
      <c r="A14" s="1" t="s">
        <v>178</v>
      </c>
      <c r="B14" s="2">
        <v>3154</v>
      </c>
    </row>
    <row r="15" spans="1:9">
      <c r="A15" s="1" t="s">
        <v>2</v>
      </c>
      <c r="B15" s="2">
        <v>3128</v>
      </c>
    </row>
    <row r="16" spans="1:9">
      <c r="A16" s="1" t="s">
        <v>16</v>
      </c>
      <c r="B16" s="2">
        <v>1973</v>
      </c>
    </row>
    <row r="17" spans="1:7">
      <c r="A17" s="1" t="s">
        <v>3</v>
      </c>
      <c r="B17" s="2">
        <v>1124</v>
      </c>
    </row>
    <row r="18" spans="1:7">
      <c r="A18" s="1" t="s">
        <v>1</v>
      </c>
      <c r="B18" s="2">
        <v>354</v>
      </c>
    </row>
    <row r="19" spans="1:7">
      <c r="A19" s="1" t="s">
        <v>17</v>
      </c>
      <c r="B19" s="2">
        <v>187</v>
      </c>
    </row>
    <row r="20" spans="1:7">
      <c r="A20" s="1" t="s">
        <v>6</v>
      </c>
      <c r="B20" s="2">
        <v>65</v>
      </c>
    </row>
    <row r="21" spans="1:7" ht="15.75">
      <c r="A21" s="6" t="s">
        <v>8</v>
      </c>
      <c r="B21" s="7">
        <f>SUM(B13:B20)</f>
        <v>17337</v>
      </c>
    </row>
    <row r="28" spans="1:7">
      <c r="B28" s="15" t="s">
        <v>18</v>
      </c>
      <c r="C28" s="16"/>
      <c r="D28" s="17"/>
      <c r="E28" s="15" t="s">
        <v>11</v>
      </c>
      <c r="F28" s="16"/>
      <c r="G28" s="17"/>
    </row>
    <row r="29" spans="1:7">
      <c r="B29" s="11" t="s">
        <v>117</v>
      </c>
      <c r="C29" s="11"/>
      <c r="D29" s="11"/>
      <c r="E29" s="12" t="s">
        <v>15</v>
      </c>
      <c r="F29" s="12"/>
      <c r="G29" s="12"/>
    </row>
    <row r="31" spans="1:7">
      <c r="A31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7" sqref="A27"/>
    </sheetView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4" sqref="A14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127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26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7261</v>
      </c>
    </row>
    <row r="14" spans="1:9">
      <c r="A14" s="1" t="s">
        <v>178</v>
      </c>
      <c r="B14" s="2">
        <v>7162</v>
      </c>
    </row>
    <row r="15" spans="1:9">
      <c r="A15" s="1" t="s">
        <v>3</v>
      </c>
      <c r="B15" s="2">
        <v>7014</v>
      </c>
    </row>
    <row r="16" spans="1:9">
      <c r="A16" s="1" t="s">
        <v>16</v>
      </c>
      <c r="B16" s="2">
        <v>2068</v>
      </c>
    </row>
    <row r="17" spans="1:8">
      <c r="A17" s="1" t="s">
        <v>2</v>
      </c>
      <c r="B17" s="2">
        <v>1653</v>
      </c>
    </row>
    <row r="18" spans="1:8">
      <c r="A18" s="1" t="s">
        <v>29</v>
      </c>
      <c r="B18" s="2">
        <v>1531</v>
      </c>
    </row>
    <row r="19" spans="1:8">
      <c r="A19" s="1" t="s">
        <v>1</v>
      </c>
      <c r="B19" s="2">
        <v>602</v>
      </c>
    </row>
    <row r="20" spans="1:8">
      <c r="A20" s="1" t="s">
        <v>17</v>
      </c>
      <c r="B20" s="2">
        <v>329</v>
      </c>
    </row>
    <row r="21" spans="1:8" ht="15.75">
      <c r="A21" s="6" t="s">
        <v>8</v>
      </c>
      <c r="B21" s="7">
        <f>SUM(B13:B20)</f>
        <v>27620</v>
      </c>
    </row>
    <row r="25" spans="1:8">
      <c r="A25" s="8"/>
    </row>
    <row r="27" spans="1:8">
      <c r="B27" s="13" t="s">
        <v>18</v>
      </c>
      <c r="C27" s="13"/>
      <c r="D27" s="13"/>
      <c r="E27" s="13" t="s">
        <v>11</v>
      </c>
      <c r="F27" s="13"/>
      <c r="G27" s="13"/>
    </row>
    <row r="28" spans="1:8">
      <c r="B28" s="11" t="s">
        <v>27</v>
      </c>
      <c r="C28" s="11"/>
      <c r="D28" s="11"/>
      <c r="E28" s="12" t="s">
        <v>28</v>
      </c>
      <c r="F28" s="12"/>
      <c r="G28" s="12"/>
      <c r="H28" s="10"/>
    </row>
    <row r="31" spans="1:8">
      <c r="A31" t="s">
        <v>168</v>
      </c>
    </row>
  </sheetData>
  <mergeCells count="8">
    <mergeCell ref="B28:D28"/>
    <mergeCell ref="E28:G28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3" sqref="A13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128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178</v>
      </c>
      <c r="B13" s="2">
        <v>7774</v>
      </c>
    </row>
    <row r="14" spans="1:9">
      <c r="A14" s="1" t="s">
        <v>16</v>
      </c>
      <c r="B14" s="2">
        <v>5672</v>
      </c>
    </row>
    <row r="15" spans="1:9">
      <c r="A15" s="1" t="s">
        <v>0</v>
      </c>
      <c r="B15" s="2">
        <v>4394</v>
      </c>
    </row>
    <row r="16" spans="1:9">
      <c r="A16" s="1" t="s">
        <v>3</v>
      </c>
      <c r="B16" s="2">
        <v>3719</v>
      </c>
    </row>
    <row r="17" spans="1:7">
      <c r="A17" s="1" t="s">
        <v>2</v>
      </c>
      <c r="B17" s="2">
        <v>1305</v>
      </c>
    </row>
    <row r="18" spans="1:7">
      <c r="A18" s="1" t="s">
        <v>1</v>
      </c>
      <c r="B18" s="2">
        <v>352</v>
      </c>
    </row>
    <row r="19" spans="1:7">
      <c r="A19" s="1" t="s">
        <v>17</v>
      </c>
      <c r="B19" s="2">
        <v>163</v>
      </c>
    </row>
    <row r="20" spans="1:7" ht="15.75">
      <c r="A20" s="6" t="s">
        <v>8</v>
      </c>
      <c r="B20" s="7">
        <f>SUM(B13:B19)</f>
        <v>23379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32</v>
      </c>
      <c r="C29" s="11"/>
      <c r="D29" s="11"/>
      <c r="E29" s="12" t="s">
        <v>28</v>
      </c>
      <c r="F29" s="12"/>
      <c r="G29" s="12"/>
    </row>
    <row r="32" spans="1:7">
      <c r="A32" t="s">
        <v>168</v>
      </c>
    </row>
  </sheetData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topLeftCell="A4"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129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33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35413</v>
      </c>
    </row>
    <row r="14" spans="1:9">
      <c r="A14" s="1" t="s">
        <v>3</v>
      </c>
      <c r="B14" s="2">
        <v>15237</v>
      </c>
    </row>
    <row r="15" spans="1:9">
      <c r="A15" s="1" t="s">
        <v>16</v>
      </c>
      <c r="B15" s="2">
        <v>14321</v>
      </c>
    </row>
    <row r="16" spans="1:9">
      <c r="A16" s="1" t="s">
        <v>178</v>
      </c>
      <c r="B16" s="2">
        <v>3399</v>
      </c>
    </row>
    <row r="17" spans="1:7">
      <c r="A17" s="1" t="s">
        <v>1</v>
      </c>
      <c r="B17" s="2">
        <v>1754</v>
      </c>
    </row>
    <row r="18" spans="1:7">
      <c r="A18" s="1" t="s">
        <v>6</v>
      </c>
      <c r="B18" s="2">
        <v>1735</v>
      </c>
    </row>
    <row r="19" spans="1:7">
      <c r="A19" s="1" t="s">
        <v>17</v>
      </c>
      <c r="B19" s="2">
        <v>1655</v>
      </c>
    </row>
    <row r="20" spans="1:7">
      <c r="A20" s="1" t="s">
        <v>2</v>
      </c>
      <c r="B20" s="2">
        <v>1568</v>
      </c>
    </row>
    <row r="21" spans="1:7" ht="15.75">
      <c r="A21" s="6" t="s">
        <v>8</v>
      </c>
      <c r="B21" s="7">
        <f>SUM(B13:B20)</f>
        <v>75082</v>
      </c>
    </row>
    <row r="27" spans="1:7">
      <c r="B27" s="15" t="s">
        <v>18</v>
      </c>
      <c r="C27" s="16"/>
      <c r="D27" s="17"/>
      <c r="E27" s="15" t="s">
        <v>11</v>
      </c>
      <c r="F27" s="16"/>
      <c r="G27" s="17"/>
    </row>
    <row r="28" spans="1:7">
      <c r="B28" s="11" t="s">
        <v>180</v>
      </c>
      <c r="C28" s="11"/>
      <c r="D28" s="11"/>
      <c r="E28" s="12" t="s">
        <v>0</v>
      </c>
      <c r="F28" s="12"/>
      <c r="G28" s="12"/>
    </row>
    <row r="29" spans="1:7">
      <c r="B29" s="11" t="s">
        <v>34</v>
      </c>
      <c r="C29" s="11"/>
      <c r="D29" s="11"/>
      <c r="E29" s="12" t="s">
        <v>3</v>
      </c>
      <c r="F29" s="12"/>
      <c r="G29" s="12"/>
    </row>
    <row r="30" spans="1:7">
      <c r="B30" s="11" t="s">
        <v>163</v>
      </c>
      <c r="C30" s="11"/>
      <c r="D30" s="11"/>
      <c r="E30" s="12" t="s">
        <v>16</v>
      </c>
      <c r="F30" s="12"/>
      <c r="G30" s="12"/>
    </row>
    <row r="31" spans="1:7">
      <c r="B31" s="11" t="s">
        <v>35</v>
      </c>
      <c r="C31" s="11"/>
      <c r="D31" s="11"/>
      <c r="E31" s="12" t="s">
        <v>15</v>
      </c>
      <c r="F31" s="12"/>
      <c r="G31" s="12"/>
    </row>
    <row r="34" spans="1:1">
      <c r="A34" t="s">
        <v>168</v>
      </c>
    </row>
  </sheetData>
  <mergeCells count="14">
    <mergeCell ref="B30:D30"/>
    <mergeCell ref="E30:G30"/>
    <mergeCell ref="B31:D31"/>
    <mergeCell ref="E31:G31"/>
    <mergeCell ref="B28:D28"/>
    <mergeCell ref="E28:G28"/>
    <mergeCell ref="B29:D29"/>
    <mergeCell ref="E29:G29"/>
    <mergeCell ref="A1:I1"/>
    <mergeCell ref="A2:I2"/>
    <mergeCell ref="A3:I3"/>
    <mergeCell ref="A4:I4"/>
    <mergeCell ref="B27:D27"/>
    <mergeCell ref="E27:G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7" sqref="A17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130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36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9704</v>
      </c>
    </row>
    <row r="14" spans="1:9">
      <c r="A14" s="1" t="s">
        <v>3</v>
      </c>
      <c r="B14" s="2">
        <v>3757</v>
      </c>
    </row>
    <row r="15" spans="1:9">
      <c r="A15" s="1" t="s">
        <v>16</v>
      </c>
      <c r="B15" s="2">
        <v>1594</v>
      </c>
    </row>
    <row r="16" spans="1:9">
      <c r="A16" s="1" t="s">
        <v>2</v>
      </c>
      <c r="B16" s="2">
        <v>1252</v>
      </c>
    </row>
    <row r="17" spans="1:7">
      <c r="A17" s="1" t="s">
        <v>178</v>
      </c>
      <c r="B17" s="2">
        <v>636</v>
      </c>
    </row>
    <row r="18" spans="1:7">
      <c r="A18" s="1" t="s">
        <v>17</v>
      </c>
      <c r="B18" s="2">
        <v>545</v>
      </c>
    </row>
    <row r="19" spans="1:7">
      <c r="A19" s="1" t="s">
        <v>1</v>
      </c>
      <c r="B19" s="2">
        <v>377</v>
      </c>
    </row>
    <row r="20" spans="1:7" ht="15.75">
      <c r="A20" s="6" t="s">
        <v>8</v>
      </c>
      <c r="B20" s="7">
        <f>SUM(B13:B19)</f>
        <v>17865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37</v>
      </c>
      <c r="C29" s="11"/>
      <c r="D29" s="11"/>
      <c r="E29" s="12" t="s">
        <v>15</v>
      </c>
      <c r="F29" s="12"/>
      <c r="G29" s="12"/>
    </row>
    <row r="32" spans="1:7">
      <c r="A32" t="s">
        <v>168</v>
      </c>
    </row>
  </sheetData>
  <sortState ref="A13:B20">
    <sortCondition descending="1" ref="B13:B20"/>
  </sortState>
  <mergeCells count="8">
    <mergeCell ref="B29:D29"/>
    <mergeCell ref="E29:G29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16" sqref="A16"/>
    </sheetView>
  </sheetViews>
  <sheetFormatPr baseColWidth="10" defaultRowHeight="15"/>
  <cols>
    <col min="1" max="1" width="20" customWidth="1"/>
    <col min="2" max="2" width="19.7109375" customWidth="1"/>
  </cols>
  <sheetData>
    <row r="1" spans="1:9" ht="15.7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131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4" t="s">
        <v>38</v>
      </c>
      <c r="B3" s="14"/>
      <c r="C3" s="14"/>
      <c r="D3" s="14"/>
      <c r="E3" s="14"/>
      <c r="F3" s="14"/>
      <c r="G3" s="14"/>
      <c r="H3" s="14"/>
      <c r="I3" s="14"/>
    </row>
    <row r="4" spans="1:9" ht="15.7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11" spans="1:9">
      <c r="A11" s="5" t="s">
        <v>7</v>
      </c>
      <c r="B11" s="9" t="s">
        <v>118</v>
      </c>
    </row>
    <row r="12" spans="1:9" ht="2.25" customHeight="1">
      <c r="A12" s="3"/>
      <c r="B12" s="4" t="s">
        <v>7</v>
      </c>
    </row>
    <row r="13" spans="1:9">
      <c r="A13" s="1" t="s">
        <v>0</v>
      </c>
      <c r="B13" s="2">
        <v>25696</v>
      </c>
    </row>
    <row r="14" spans="1:9">
      <c r="A14" s="1" t="s">
        <v>16</v>
      </c>
      <c r="B14" s="2">
        <v>23135</v>
      </c>
    </row>
    <row r="15" spans="1:9">
      <c r="A15" s="1" t="s">
        <v>3</v>
      </c>
      <c r="B15" s="2">
        <v>16483</v>
      </c>
    </row>
    <row r="16" spans="1:9">
      <c r="A16" s="1" t="s">
        <v>178</v>
      </c>
      <c r="B16" s="2">
        <v>1930</v>
      </c>
    </row>
    <row r="17" spans="1:7">
      <c r="A17" s="1" t="s">
        <v>1</v>
      </c>
      <c r="B17" s="2">
        <v>1384</v>
      </c>
    </row>
    <row r="18" spans="1:7">
      <c r="A18" s="1" t="s">
        <v>17</v>
      </c>
      <c r="B18" s="2">
        <v>711</v>
      </c>
    </row>
    <row r="19" spans="1:7">
      <c r="A19" s="1" t="s">
        <v>6</v>
      </c>
      <c r="B19" s="2">
        <v>567</v>
      </c>
    </row>
    <row r="20" spans="1:7" ht="15.75">
      <c r="A20" s="6" t="s">
        <v>8</v>
      </c>
      <c r="B20" s="7">
        <f>SUM(B13:B19)</f>
        <v>69906</v>
      </c>
    </row>
    <row r="28" spans="1:7">
      <c r="B28" s="13" t="s">
        <v>18</v>
      </c>
      <c r="C28" s="13"/>
      <c r="D28" s="13"/>
      <c r="E28" s="13" t="s">
        <v>11</v>
      </c>
      <c r="F28" s="13"/>
      <c r="G28" s="13"/>
    </row>
    <row r="29" spans="1:7">
      <c r="B29" s="11" t="s">
        <v>39</v>
      </c>
      <c r="C29" s="11"/>
      <c r="D29" s="11"/>
      <c r="E29" s="12" t="s">
        <v>15</v>
      </c>
      <c r="F29" s="12"/>
      <c r="G29" s="12"/>
    </row>
    <row r="30" spans="1:7">
      <c r="B30" s="11" t="s">
        <v>40</v>
      </c>
      <c r="C30" s="11"/>
      <c r="D30" s="11"/>
      <c r="E30" s="12" t="s">
        <v>16</v>
      </c>
      <c r="F30" s="12"/>
      <c r="G30" s="12"/>
    </row>
    <row r="31" spans="1:7">
      <c r="B31" s="11" t="s">
        <v>41</v>
      </c>
      <c r="C31" s="11"/>
      <c r="D31" s="11"/>
      <c r="E31" s="12" t="s">
        <v>3</v>
      </c>
      <c r="F31" s="12"/>
      <c r="G31" s="12"/>
    </row>
    <row r="33" spans="1:1">
      <c r="A33" t="s">
        <v>168</v>
      </c>
    </row>
  </sheetData>
  <mergeCells count="12">
    <mergeCell ref="B29:D29"/>
    <mergeCell ref="E29:G29"/>
    <mergeCell ref="B30:D30"/>
    <mergeCell ref="E30:G30"/>
    <mergeCell ref="B31:D31"/>
    <mergeCell ref="E31:G31"/>
    <mergeCell ref="A1:I1"/>
    <mergeCell ref="A2:I2"/>
    <mergeCell ref="A3:I3"/>
    <mergeCell ref="A4:I4"/>
    <mergeCell ref="B28:D28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MUESTRA</vt:lpstr>
      <vt:lpstr>CIR-1-1</vt:lpstr>
      <vt:lpstr>CIR-2-1</vt:lpstr>
      <vt:lpstr>CIR-2-2</vt:lpstr>
      <vt:lpstr>CIR-2-3</vt:lpstr>
      <vt:lpstr>CIR-2-4</vt:lpstr>
      <vt:lpstr>CIR-3-1</vt:lpstr>
      <vt:lpstr>CIR-3-2</vt:lpstr>
      <vt:lpstr>CIR-4-1</vt:lpstr>
      <vt:lpstr>CIR-4-2</vt:lpstr>
      <vt:lpstr>CIR-4-3</vt:lpstr>
      <vt:lpstr>CIR-4-4</vt:lpstr>
      <vt:lpstr>CIR-4-5</vt:lpstr>
      <vt:lpstr>CIR-4-6</vt:lpstr>
      <vt:lpstr>CIR-5-1</vt:lpstr>
      <vt:lpstr>CIR-5-2</vt:lpstr>
      <vt:lpstr>CIR-6-1</vt:lpstr>
      <vt:lpstr>CIR-6-2</vt:lpstr>
      <vt:lpstr>CIR-6-3</vt:lpstr>
      <vt:lpstr>CIR-7-1</vt:lpstr>
      <vt:lpstr>CIR-7-2</vt:lpstr>
      <vt:lpstr>CIR-8-1</vt:lpstr>
      <vt:lpstr>CIR-8-2</vt:lpstr>
      <vt:lpstr>CIR-8-3</vt:lpstr>
      <vt:lpstr>CIR-8-4</vt:lpstr>
      <vt:lpstr>CIR-8-5</vt:lpstr>
      <vt:lpstr>CIR-8-6</vt:lpstr>
      <vt:lpstr>CIR-8-7</vt:lpstr>
      <vt:lpstr>CIR-8-8</vt:lpstr>
      <vt:lpstr>CIR-8-9</vt:lpstr>
      <vt:lpstr>CIR-8-10</vt:lpstr>
      <vt:lpstr>CIR-9-1</vt:lpstr>
      <vt:lpstr>CIR-9-2</vt:lpstr>
      <vt:lpstr>CIR-9-3</vt:lpstr>
      <vt:lpstr>CIR-9-4</vt:lpstr>
      <vt:lpstr>CIR-10-1</vt:lpstr>
      <vt:lpstr>CIR-10-2</vt:lpstr>
      <vt:lpstr>CIR-12-1</vt:lpstr>
      <vt:lpstr>CIR-12-2</vt:lpstr>
      <vt:lpstr>CIR-12-3</vt:lpstr>
      <vt:lpstr>Hoja41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mbernal</dc:creator>
  <cp:lastModifiedBy> </cp:lastModifiedBy>
  <cp:lastPrinted>2009-06-04T19:09:09Z</cp:lastPrinted>
  <dcterms:created xsi:type="dcterms:W3CDTF">2009-05-12T12:53:58Z</dcterms:created>
  <dcterms:modified xsi:type="dcterms:W3CDTF">2009-08-06T21:19:08Z</dcterms:modified>
</cp:coreProperties>
</file>